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Plan1!$A$1:$H$54</definedName>
  </definedNames>
  <calcPr calcId="125725"/>
</workbook>
</file>

<file path=xl/calcChain.xml><?xml version="1.0" encoding="utf-8"?>
<calcChain xmlns="http://schemas.openxmlformats.org/spreadsheetml/2006/main">
  <c r="H42" i="1"/>
  <c r="H37" l="1"/>
  <c r="H31"/>
  <c r="H26"/>
  <c r="H25"/>
  <c r="H27"/>
  <c r="H28"/>
  <c r="H29"/>
  <c r="H30"/>
  <c r="H32"/>
  <c r="H33"/>
  <c r="H34"/>
  <c r="H35"/>
  <c r="H36"/>
  <c r="H38"/>
  <c r="H39"/>
  <c r="H40"/>
  <c r="H41"/>
  <c r="H24" l="1"/>
  <c r="H43" s="1"/>
</calcChain>
</file>

<file path=xl/sharedStrings.xml><?xml version="1.0" encoding="utf-8"?>
<sst xmlns="http://schemas.openxmlformats.org/spreadsheetml/2006/main" count="72" uniqueCount="59">
  <si>
    <t>CÂMARA MUNICIPAL DE BELO HORIZONTE</t>
  </si>
  <si>
    <t>Dados da Empresa</t>
  </si>
  <si>
    <t>Dados Bancários</t>
  </si>
  <si>
    <t>Banco</t>
  </si>
  <si>
    <t>Agência</t>
  </si>
  <si>
    <t>Conta corrente</t>
  </si>
  <si>
    <t>Dados do Objeto</t>
  </si>
  <si>
    <t>Item nº</t>
  </si>
  <si>
    <t>Bem/Serviço</t>
  </si>
  <si>
    <t>Unidade</t>
  </si>
  <si>
    <t>Marca</t>
  </si>
  <si>
    <t>Preço Unitário</t>
  </si>
  <si>
    <t>Preço Total</t>
  </si>
  <si>
    <t>“Declaro, para os devidos fins, que esta empresa não se enquadra em qualquer caso de proibição previsto na legislação vigente para licitar ou contratar com a Administração Pública.”</t>
  </si>
  <si>
    <t>Representante legal da empresa/Responsável pela cotação</t>
  </si>
  <si>
    <t>A presente proposta comercial está de acordo com todas as condições do Termo de Referência nº</t>
  </si>
  <si>
    <t xml:space="preserve">Local:   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</si>
  <si>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</si>
  <si>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</si>
  <si>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</si>
  <si>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</si>
  <si>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</si>
  <si>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</si>
  <si>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Inscrição estadual:</t>
  </si>
  <si>
    <t>Endereço:</t>
  </si>
  <si>
    <t>CEP:</t>
  </si>
  <si>
    <t>Telefone/fax:</t>
  </si>
  <si>
    <t>E-mail:</t>
  </si>
  <si>
    <t>Inscrição municipal:</t>
  </si>
  <si>
    <t>ATENÇÃO:
PREENCHER SOMENTE OS CAMPOS EM BRANCO</t>
  </si>
  <si>
    <t>Qnt.</t>
  </si>
  <si>
    <t>Adaptador para telefone RJ11, 2 fêmeas x 1 macho.</t>
  </si>
  <si>
    <t>unidade</t>
  </si>
  <si>
    <t>Bloco BLI-10 com canaleta.</t>
  </si>
  <si>
    <t xml:space="preserve">unidade </t>
  </si>
  <si>
    <t>Bloco M10 de corte, com engate rápido tipo Bargoa, com bastidor para 10 pares. Marca de referência: Bargoa.</t>
  </si>
  <si>
    <t>Bloco M10 de corte, com engate rápido tipo Bargoa, com bastidor para 50 pares.  Marca de referência: Bargoa.</t>
  </si>
  <si>
    <t>Cabo de rede CAT6, cor cinza, caixa de 305 metros. Marcas de referência: Furukawa e Nexans.</t>
  </si>
  <si>
    <t>caixa</t>
  </si>
  <si>
    <t>Cabo telefônico, aplicação conector RJ11, chato, 4 vias, na cor branca.</t>
  </si>
  <si>
    <t>metro</t>
  </si>
  <si>
    <t>Cabo telefônico em espiral de 1,80m, para ligar fone na base, com conectores RJ11, cor branco. Marcas de referência: Coby e Intelbras.</t>
  </si>
  <si>
    <t>Cabo telefônico blindado CI 0,50 de 2 pares trançados, com isolamento em polietileno. Marcas de referência: Megatron e Multitoc.</t>
  </si>
  <si>
    <t>Cabo telefônico blindado CI, 0,40 a 0,70 de bitola, 6 pares trançados, com isolamento em polietileno. Marcas de referência: Megatron e Multitoc.</t>
  </si>
  <si>
    <t>Conjunto base com moldura de 2 módulos, linha  “box slim”. Marcas de referência: Schineider e Pial.</t>
  </si>
  <si>
    <t>conj.</t>
  </si>
  <si>
    <t>Conjunto de 1 tomada tipo RJ11 para telefone linha modular, incluindo suporte 4x2 e placa com acabamento na cor branco, sem parafusos aparentes. Marcas de referência: Schineider e Pial.</t>
  </si>
  <si>
    <t>Fio Jumper 2 x 0,5mm (branco/preto). Rolo com 500 metros. Marca de referência: Multitoc.</t>
  </si>
  <si>
    <t>rolo</t>
  </si>
  <si>
    <t>Fio Jumper 2 x 0,5mm (laranja/preto). Rolo com 500 metros. Marca de referência: Multitoc.</t>
  </si>
  <si>
    <t>Fita VHB dupla face de adesivo transferível, transparente, antiumidade, acrílico. Dimensões: 12 mm x 20 m (larg. x comp.).</t>
  </si>
  <si>
    <t>Headset monoauricular RJ9, com haste flexível. Marcas de referência: Intelbras, Elgin e Felitron.</t>
  </si>
  <si>
    <t>Tomada “sistema x” para telefone, tipo RJ11, com caixa em termoplástico nas cores branco ou bege. Marcas de referência: Pial e Ernebras.</t>
  </si>
  <si>
    <t>Tomada telefônica RJ11, 2 fios, modular. Marcas de referência: Schineider e Pial.</t>
  </si>
  <si>
    <t>Tomada telefônica RJ11, 2 fios, modular dupla. Marcas de referência: Schineider e Pial.</t>
  </si>
  <si>
    <t>Canaleta para piso, na cor cinza, tamanho 12 a 16mm de altura, 50 a 54 mm de largura e 2000mm de comprimento. Refs: Pial 30092; Hellermann hp2; Enerbrás 371/2 ECZ ou similares</t>
  </si>
  <si>
    <t>ANEXO                                                                                                                                                     PREGÃO ELETRÔNICO 42/2019                                                                                     MODELO DE PROPOSTA COMERCIAL</t>
  </si>
  <si>
    <t xml:space="preserve">A validade desta proposta é de ___ dias (mínimo de 60 dias, a contar da data final estipulada para a sua entrega).   </t>
  </si>
  <si>
    <t>974/2019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</si>
</sst>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0" fillId="2" borderId="29" xfId="0" applyFill="1" applyBorder="1"/>
    <xf numFmtId="0" fontId="0" fillId="0" borderId="4" xfId="0" applyBorder="1" applyProtection="1">
      <protection hidden="1"/>
    </xf>
    <xf numFmtId="0" fontId="0" fillId="0" borderId="0" xfId="0" applyBorder="1"/>
    <xf numFmtId="0" fontId="2" fillId="2" borderId="29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4" fillId="3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 applyProtection="1">
      <alignment horizontal="right"/>
    </xf>
    <xf numFmtId="0" fontId="5" fillId="2" borderId="27" xfId="0" applyFont="1" applyFill="1" applyBorder="1" applyAlignment="1" applyProtection="1">
      <alignment horizontal="right"/>
    </xf>
    <xf numFmtId="0" fontId="5" fillId="2" borderId="28" xfId="0" applyFont="1" applyFill="1" applyBorder="1" applyAlignment="1" applyProtection="1">
      <alignment horizontal="right"/>
    </xf>
    <xf numFmtId="164" fontId="5" fillId="2" borderId="1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3" borderId="33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1" fontId="4" fillId="3" borderId="6" xfId="0" applyNumberFormat="1" applyFont="1" applyFill="1" applyBorder="1" applyAlignment="1" applyProtection="1">
      <alignment horizontal="left" vertical="center"/>
      <protection locked="0"/>
    </xf>
    <xf numFmtId="1" fontId="4" fillId="3" borderId="7" xfId="0" applyNumberFormat="1" applyFont="1" applyFill="1" applyBorder="1" applyAlignment="1" applyProtection="1">
      <alignment horizontal="left" vertical="center"/>
      <protection locked="0"/>
    </xf>
    <xf numFmtId="1" fontId="4" fillId="3" borderId="11" xfId="0" applyNumberFormat="1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20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/>
    <xf numFmtId="0" fontId="4" fillId="3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165" fontId="4" fillId="3" borderId="7" xfId="0" applyNumberFormat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10" xfId="0" applyFont="1" applyFill="1" applyBorder="1"/>
    <xf numFmtId="0" fontId="4" fillId="3" borderId="15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/>
    <xf numFmtId="0" fontId="4" fillId="2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38101</xdr:rowOff>
    </xdr:from>
    <xdr:to>
      <xdr:col>1</xdr:col>
      <xdr:colOff>66676</xdr:colOff>
      <xdr:row>2</xdr:row>
      <xdr:rowOff>57150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1" y="38101"/>
          <a:ext cx="419100" cy="400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8"/>
  <sheetViews>
    <sheetView tabSelected="1" zoomScaleNormal="100" workbookViewId="0">
      <selection activeCell="G13" sqref="G13:H13"/>
    </sheetView>
  </sheetViews>
  <sheetFormatPr defaultColWidth="0" defaultRowHeight="15" zeroHeight="1"/>
  <cols>
    <col min="1" max="1" width="6.7109375" style="1" customWidth="1"/>
    <col min="2" max="2" width="6.42578125" style="1" customWidth="1"/>
    <col min="3" max="3" width="27.140625" style="1" customWidth="1"/>
    <col min="4" max="4" width="7.7109375" style="1" customWidth="1"/>
    <col min="5" max="5" width="7.28515625" style="1" customWidth="1"/>
    <col min="6" max="6" width="11.42578125" style="1" customWidth="1"/>
    <col min="7" max="7" width="10.7109375" style="1" customWidth="1"/>
    <col min="8" max="8" width="12.7109375" style="1" customWidth="1"/>
    <col min="9" max="9" width="1.85546875" customWidth="1"/>
    <col min="10" max="16384" width="9.140625" hidden="1"/>
  </cols>
  <sheetData>
    <row r="1" spans="1:9 16384:16384">
      <c r="A1" s="7"/>
      <c r="B1" s="18" t="s">
        <v>0</v>
      </c>
      <c r="C1" s="19"/>
      <c r="D1" s="19"/>
      <c r="E1" s="19"/>
      <c r="F1" s="19"/>
      <c r="G1" s="19"/>
      <c r="H1" s="20"/>
    </row>
    <row r="2" spans="1:9 16384:16384">
      <c r="A2" s="3"/>
      <c r="B2" s="21"/>
      <c r="C2" s="21"/>
      <c r="D2" s="21"/>
      <c r="E2" s="21"/>
      <c r="F2" s="21"/>
      <c r="G2" s="21"/>
      <c r="H2" s="22"/>
      <c r="I2" s="2"/>
    </row>
    <row r="3" spans="1:9 16384:16384" ht="7.5" customHeight="1" thickBot="1">
      <c r="A3" s="3"/>
      <c r="B3" s="23"/>
      <c r="C3" s="23"/>
      <c r="D3" s="23"/>
      <c r="E3" s="23"/>
      <c r="F3" s="23"/>
      <c r="G3" s="23"/>
      <c r="H3" s="24"/>
      <c r="I3" s="2"/>
    </row>
    <row r="4" spans="1:9 16384:16384" ht="45" customHeight="1" thickBot="1">
      <c r="A4" s="46" t="s">
        <v>56</v>
      </c>
      <c r="B4" s="28"/>
      <c r="C4" s="28"/>
      <c r="D4" s="28"/>
      <c r="E4" s="28"/>
      <c r="F4" s="28"/>
      <c r="G4" s="28"/>
      <c r="H4" s="29"/>
      <c r="I4" s="2"/>
    </row>
    <row r="5" spans="1:9 16384:16384" ht="6.75" customHeight="1">
      <c r="A5" s="10"/>
      <c r="B5" s="11"/>
      <c r="C5" s="11"/>
      <c r="D5" s="11"/>
      <c r="E5" s="11"/>
      <c r="F5" s="11"/>
      <c r="G5" s="11"/>
      <c r="H5" s="12"/>
      <c r="I5" s="9"/>
    </row>
    <row r="6" spans="1:9 16384:16384" ht="15.75">
      <c r="A6" s="13"/>
      <c r="B6" s="47" t="s">
        <v>29</v>
      </c>
      <c r="C6" s="47"/>
      <c r="D6" s="47"/>
      <c r="E6" s="47"/>
      <c r="F6" s="47"/>
      <c r="G6" s="47"/>
      <c r="H6" s="14"/>
      <c r="I6" s="9"/>
    </row>
    <row r="7" spans="1:9 16384:16384" ht="13.5" customHeight="1">
      <c r="A7" s="13"/>
      <c r="B7" s="47"/>
      <c r="C7" s="47"/>
      <c r="D7" s="47"/>
      <c r="E7" s="47"/>
      <c r="F7" s="47"/>
      <c r="G7" s="47"/>
      <c r="H7" s="14"/>
      <c r="I7" s="9"/>
    </row>
    <row r="8" spans="1:9 16384:16384" ht="6.75" customHeight="1" thickBot="1">
      <c r="A8" s="15"/>
      <c r="B8" s="16"/>
      <c r="C8" s="16"/>
      <c r="D8" s="16"/>
      <c r="E8" s="16"/>
      <c r="F8" s="16"/>
      <c r="G8" s="16"/>
      <c r="H8" s="17"/>
      <c r="I8" s="9"/>
    </row>
    <row r="9" spans="1:9 16384:16384" ht="15.75" thickBot="1">
      <c r="A9" s="25" t="s">
        <v>1</v>
      </c>
      <c r="B9" s="26"/>
      <c r="C9" s="26"/>
      <c r="D9" s="26"/>
      <c r="E9" s="26"/>
      <c r="F9" s="26"/>
      <c r="G9" s="26"/>
      <c r="H9" s="27"/>
      <c r="I9" s="2"/>
      <c r="XFD9" s="2"/>
    </row>
    <row r="10" spans="1:9 16384:16384">
      <c r="A10" s="48" t="s">
        <v>20</v>
      </c>
      <c r="B10" s="49"/>
      <c r="C10" s="50"/>
      <c r="D10" s="51"/>
      <c r="E10" s="51"/>
      <c r="F10" s="51"/>
      <c r="G10" s="51"/>
      <c r="H10" s="52"/>
      <c r="I10" s="2"/>
    </row>
    <row r="11" spans="1:9 16384:16384">
      <c r="A11" s="53" t="s">
        <v>21</v>
      </c>
      <c r="B11" s="54"/>
      <c r="C11" s="55"/>
      <c r="D11" s="56"/>
      <c r="E11" s="56"/>
      <c r="F11" s="56"/>
      <c r="G11" s="56"/>
      <c r="H11" s="57"/>
      <c r="I11" s="2"/>
    </row>
    <row r="12" spans="1:9 16384:16384">
      <c r="A12" s="53" t="s">
        <v>22</v>
      </c>
      <c r="B12" s="54"/>
      <c r="C12" s="58"/>
      <c r="D12" s="59"/>
      <c r="E12" s="59"/>
      <c r="F12" s="59"/>
      <c r="G12" s="59"/>
      <c r="H12" s="60"/>
      <c r="I12" s="2"/>
    </row>
    <row r="13" spans="1:9 16384:16384" ht="15" customHeight="1">
      <c r="A13" s="53" t="s">
        <v>23</v>
      </c>
      <c r="B13" s="54"/>
      <c r="C13" s="61"/>
      <c r="D13" s="62" t="s">
        <v>28</v>
      </c>
      <c r="E13" s="63"/>
      <c r="F13" s="64"/>
      <c r="G13" s="65"/>
      <c r="H13" s="66"/>
      <c r="I13" s="2"/>
    </row>
    <row r="14" spans="1:9 16384:16384">
      <c r="A14" s="53" t="s">
        <v>24</v>
      </c>
      <c r="B14" s="54"/>
      <c r="C14" s="67"/>
      <c r="D14" s="67"/>
      <c r="E14" s="67"/>
      <c r="F14" s="67"/>
      <c r="G14" s="67"/>
      <c r="H14" s="68"/>
      <c r="I14" s="2"/>
    </row>
    <row r="15" spans="1:9 16384:16384">
      <c r="A15" s="53" t="s">
        <v>25</v>
      </c>
      <c r="B15" s="69"/>
      <c r="C15" s="70"/>
      <c r="D15" s="70"/>
      <c r="E15" s="70"/>
      <c r="F15" s="70"/>
      <c r="G15" s="70"/>
      <c r="H15" s="71"/>
      <c r="I15" s="2"/>
    </row>
    <row r="16" spans="1:9 16384:16384">
      <c r="A16" s="53" t="s">
        <v>26</v>
      </c>
      <c r="B16" s="54"/>
      <c r="C16" s="72"/>
      <c r="D16" s="72"/>
      <c r="E16" s="72"/>
      <c r="F16" s="72"/>
      <c r="G16" s="72"/>
      <c r="H16" s="73"/>
      <c r="I16" s="2"/>
    </row>
    <row r="17" spans="1:9">
      <c r="A17" s="53" t="s">
        <v>27</v>
      </c>
      <c r="B17" s="54"/>
      <c r="C17" s="70"/>
      <c r="D17" s="70"/>
      <c r="E17" s="70"/>
      <c r="F17" s="70"/>
      <c r="G17" s="70"/>
      <c r="H17" s="71"/>
      <c r="I17" s="2"/>
    </row>
    <row r="18" spans="1:9" ht="15.75" thickBot="1">
      <c r="A18" s="74" t="s">
        <v>2</v>
      </c>
      <c r="B18" s="75"/>
      <c r="C18" s="75"/>
      <c r="D18" s="75"/>
      <c r="E18" s="75"/>
      <c r="F18" s="75"/>
      <c r="G18" s="75"/>
      <c r="H18" s="76"/>
      <c r="I18" s="2"/>
    </row>
    <row r="19" spans="1:9">
      <c r="A19" s="77" t="s">
        <v>3</v>
      </c>
      <c r="B19" s="78"/>
      <c r="C19" s="72"/>
      <c r="D19" s="72"/>
      <c r="E19" s="72"/>
      <c r="F19" s="72"/>
      <c r="G19" s="72"/>
      <c r="H19" s="73"/>
      <c r="I19" s="2"/>
    </row>
    <row r="20" spans="1:9">
      <c r="A20" s="79" t="s">
        <v>4</v>
      </c>
      <c r="B20" s="80"/>
      <c r="C20" s="70"/>
      <c r="D20" s="70"/>
      <c r="E20" s="70"/>
      <c r="F20" s="70"/>
      <c r="G20" s="70"/>
      <c r="H20" s="71"/>
      <c r="I20" s="2"/>
    </row>
    <row r="21" spans="1:9" ht="15.75" thickBot="1">
      <c r="A21" s="81" t="s">
        <v>5</v>
      </c>
      <c r="B21" s="82"/>
      <c r="C21" s="67"/>
      <c r="D21" s="67"/>
      <c r="E21" s="67"/>
      <c r="F21" s="67"/>
      <c r="G21" s="67"/>
      <c r="H21" s="68"/>
      <c r="I21" s="2"/>
    </row>
    <row r="22" spans="1:9" ht="15.75" thickBot="1">
      <c r="A22" s="83" t="s">
        <v>6</v>
      </c>
      <c r="B22" s="84"/>
      <c r="C22" s="84"/>
      <c r="D22" s="84"/>
      <c r="E22" s="84"/>
      <c r="F22" s="84"/>
      <c r="G22" s="84"/>
      <c r="H22" s="85"/>
      <c r="I22" s="2"/>
    </row>
    <row r="23" spans="1:9" ht="24">
      <c r="A23" s="30" t="s">
        <v>7</v>
      </c>
      <c r="B23" s="31"/>
      <c r="C23" s="32" t="s">
        <v>8</v>
      </c>
      <c r="D23" s="32" t="s">
        <v>9</v>
      </c>
      <c r="E23" s="32" t="s">
        <v>30</v>
      </c>
      <c r="F23" s="32" t="s">
        <v>10</v>
      </c>
      <c r="G23" s="32" t="s">
        <v>11</v>
      </c>
      <c r="H23" s="33" t="s">
        <v>12</v>
      </c>
      <c r="I23" s="2"/>
    </row>
    <row r="24" spans="1:9" ht="24">
      <c r="A24" s="34">
        <v>1</v>
      </c>
      <c r="B24" s="35"/>
      <c r="C24" s="36" t="s">
        <v>31</v>
      </c>
      <c r="D24" s="37" t="s">
        <v>32</v>
      </c>
      <c r="E24" s="38">
        <v>40</v>
      </c>
      <c r="F24" s="39"/>
      <c r="G24" s="40"/>
      <c r="H24" s="41">
        <f>ROUNDDOWN((E24*G24),2)</f>
        <v>0</v>
      </c>
      <c r="I24" s="2"/>
    </row>
    <row r="25" spans="1:9">
      <c r="A25" s="34">
        <v>2</v>
      </c>
      <c r="B25" s="35"/>
      <c r="C25" s="36" t="s">
        <v>33</v>
      </c>
      <c r="D25" s="37" t="s">
        <v>34</v>
      </c>
      <c r="E25" s="38">
        <v>100</v>
      </c>
      <c r="F25" s="39"/>
      <c r="G25" s="40"/>
      <c r="H25" s="41">
        <f t="shared" ref="H25:H41" si="0">ROUNDDOWN((E25*G25),2)</f>
        <v>0</v>
      </c>
      <c r="I25" s="2"/>
    </row>
    <row r="26" spans="1:9" ht="48">
      <c r="A26" s="34">
        <v>3</v>
      </c>
      <c r="B26" s="35"/>
      <c r="C26" s="36" t="s">
        <v>35</v>
      </c>
      <c r="D26" s="37" t="s">
        <v>34</v>
      </c>
      <c r="E26" s="38">
        <v>20</v>
      </c>
      <c r="F26" s="39"/>
      <c r="G26" s="40"/>
      <c r="H26" s="41">
        <f>ROUNDDOWN((E26*G26),2)</f>
        <v>0</v>
      </c>
      <c r="I26" s="2"/>
    </row>
    <row r="27" spans="1:9" ht="48">
      <c r="A27" s="34">
        <v>4</v>
      </c>
      <c r="B27" s="35"/>
      <c r="C27" s="36" t="s">
        <v>36</v>
      </c>
      <c r="D27" s="37" t="s">
        <v>34</v>
      </c>
      <c r="E27" s="38">
        <v>10</v>
      </c>
      <c r="F27" s="39"/>
      <c r="G27" s="40"/>
      <c r="H27" s="41">
        <f t="shared" si="0"/>
        <v>0</v>
      </c>
      <c r="I27" s="2"/>
    </row>
    <row r="28" spans="1:9" ht="36">
      <c r="A28" s="34">
        <v>5</v>
      </c>
      <c r="B28" s="35"/>
      <c r="C28" s="36" t="s">
        <v>37</v>
      </c>
      <c r="D28" s="37" t="s">
        <v>38</v>
      </c>
      <c r="E28" s="38">
        <v>2</v>
      </c>
      <c r="F28" s="39"/>
      <c r="G28" s="40"/>
      <c r="H28" s="41">
        <f t="shared" si="0"/>
        <v>0</v>
      </c>
      <c r="I28" s="2"/>
    </row>
    <row r="29" spans="1:9" ht="36">
      <c r="A29" s="34">
        <v>6</v>
      </c>
      <c r="B29" s="35"/>
      <c r="C29" s="36" t="s">
        <v>39</v>
      </c>
      <c r="D29" s="37" t="s">
        <v>40</v>
      </c>
      <c r="E29" s="38">
        <v>400</v>
      </c>
      <c r="F29" s="39"/>
      <c r="G29" s="40"/>
      <c r="H29" s="41">
        <f t="shared" si="0"/>
        <v>0</v>
      </c>
      <c r="I29" s="2"/>
    </row>
    <row r="30" spans="1:9" ht="60">
      <c r="A30" s="34">
        <v>7</v>
      </c>
      <c r="B30" s="35"/>
      <c r="C30" s="36" t="s">
        <v>41</v>
      </c>
      <c r="D30" s="37" t="s">
        <v>32</v>
      </c>
      <c r="E30" s="38">
        <v>50</v>
      </c>
      <c r="F30" s="39"/>
      <c r="G30" s="40"/>
      <c r="H30" s="41">
        <f t="shared" si="0"/>
        <v>0</v>
      </c>
      <c r="I30" s="2"/>
    </row>
    <row r="31" spans="1:9" ht="60">
      <c r="A31" s="34">
        <v>8</v>
      </c>
      <c r="B31" s="35"/>
      <c r="C31" s="36" t="s">
        <v>42</v>
      </c>
      <c r="D31" s="37" t="s">
        <v>40</v>
      </c>
      <c r="E31" s="38">
        <v>2000</v>
      </c>
      <c r="F31" s="39"/>
      <c r="G31" s="40"/>
      <c r="H31" s="41">
        <f>ROUNDDOWN((E31*G31),2)</f>
        <v>0</v>
      </c>
      <c r="I31" s="2"/>
    </row>
    <row r="32" spans="1:9" ht="60">
      <c r="A32" s="34">
        <v>9</v>
      </c>
      <c r="B32" s="35"/>
      <c r="C32" s="36" t="s">
        <v>43</v>
      </c>
      <c r="D32" s="37" t="s">
        <v>40</v>
      </c>
      <c r="E32" s="38">
        <v>1000</v>
      </c>
      <c r="F32" s="39"/>
      <c r="G32" s="40"/>
      <c r="H32" s="41">
        <f t="shared" si="0"/>
        <v>0</v>
      </c>
      <c r="I32" s="2"/>
    </row>
    <row r="33" spans="1:9" ht="48">
      <c r="A33" s="34">
        <v>10</v>
      </c>
      <c r="B33" s="35"/>
      <c r="C33" s="36" t="s">
        <v>44</v>
      </c>
      <c r="D33" s="37" t="s">
        <v>45</v>
      </c>
      <c r="E33" s="38">
        <v>100</v>
      </c>
      <c r="F33" s="39"/>
      <c r="G33" s="40"/>
      <c r="H33" s="41">
        <f t="shared" si="0"/>
        <v>0</v>
      </c>
      <c r="I33" s="2"/>
    </row>
    <row r="34" spans="1:9" ht="78" customHeight="1">
      <c r="A34" s="34">
        <v>11</v>
      </c>
      <c r="B34" s="35"/>
      <c r="C34" s="36" t="s">
        <v>46</v>
      </c>
      <c r="D34" s="37" t="s">
        <v>45</v>
      </c>
      <c r="E34" s="38">
        <v>150</v>
      </c>
      <c r="F34" s="39"/>
      <c r="G34" s="40"/>
      <c r="H34" s="41">
        <f t="shared" si="0"/>
        <v>0</v>
      </c>
      <c r="I34" s="2"/>
    </row>
    <row r="35" spans="1:9" ht="48">
      <c r="A35" s="34">
        <v>12</v>
      </c>
      <c r="B35" s="35"/>
      <c r="C35" s="36" t="s">
        <v>47</v>
      </c>
      <c r="D35" s="37" t="s">
        <v>48</v>
      </c>
      <c r="E35" s="38">
        <v>2</v>
      </c>
      <c r="F35" s="39"/>
      <c r="G35" s="40"/>
      <c r="H35" s="41">
        <f t="shared" si="0"/>
        <v>0</v>
      </c>
      <c r="I35" s="2"/>
    </row>
    <row r="36" spans="1:9" ht="48">
      <c r="A36" s="34">
        <v>13</v>
      </c>
      <c r="B36" s="35"/>
      <c r="C36" s="36" t="s">
        <v>49</v>
      </c>
      <c r="D36" s="37" t="s">
        <v>48</v>
      </c>
      <c r="E36" s="38">
        <v>2</v>
      </c>
      <c r="F36" s="39"/>
      <c r="G36" s="40"/>
      <c r="H36" s="41">
        <f t="shared" si="0"/>
        <v>0</v>
      </c>
      <c r="I36" s="2"/>
    </row>
    <row r="37" spans="1:9" ht="60">
      <c r="A37" s="34">
        <v>14</v>
      </c>
      <c r="B37" s="35"/>
      <c r="C37" s="36" t="s">
        <v>50</v>
      </c>
      <c r="D37" s="37" t="s">
        <v>48</v>
      </c>
      <c r="E37" s="38">
        <v>30</v>
      </c>
      <c r="F37" s="39"/>
      <c r="G37" s="40"/>
      <c r="H37" s="41">
        <f>ROUNDDOWN((E37*G37),2)</f>
        <v>0</v>
      </c>
      <c r="I37" s="2"/>
    </row>
    <row r="38" spans="1:9" ht="48">
      <c r="A38" s="34">
        <v>15</v>
      </c>
      <c r="B38" s="35"/>
      <c r="C38" s="36" t="s">
        <v>51</v>
      </c>
      <c r="D38" s="37" t="s">
        <v>32</v>
      </c>
      <c r="E38" s="38">
        <v>15</v>
      </c>
      <c r="F38" s="39"/>
      <c r="G38" s="40"/>
      <c r="H38" s="41">
        <f t="shared" si="0"/>
        <v>0</v>
      </c>
      <c r="I38" s="2"/>
    </row>
    <row r="39" spans="1:9" ht="60">
      <c r="A39" s="34">
        <v>16</v>
      </c>
      <c r="B39" s="35"/>
      <c r="C39" s="36" t="s">
        <v>52</v>
      </c>
      <c r="D39" s="37" t="s">
        <v>32</v>
      </c>
      <c r="E39" s="38">
        <v>100</v>
      </c>
      <c r="F39" s="39"/>
      <c r="G39" s="40"/>
      <c r="H39" s="41">
        <f t="shared" si="0"/>
        <v>0</v>
      </c>
      <c r="I39" s="2"/>
    </row>
    <row r="40" spans="1:9" ht="36">
      <c r="A40" s="34">
        <v>17</v>
      </c>
      <c r="B40" s="35"/>
      <c r="C40" s="36" t="s">
        <v>53</v>
      </c>
      <c r="D40" s="37" t="s">
        <v>32</v>
      </c>
      <c r="E40" s="38">
        <v>50</v>
      </c>
      <c r="F40" s="39"/>
      <c r="G40" s="40"/>
      <c r="H40" s="41">
        <f t="shared" si="0"/>
        <v>0</v>
      </c>
      <c r="I40" s="2"/>
    </row>
    <row r="41" spans="1:9" ht="36">
      <c r="A41" s="34">
        <v>18</v>
      </c>
      <c r="B41" s="35"/>
      <c r="C41" s="36" t="s">
        <v>54</v>
      </c>
      <c r="D41" s="37" t="s">
        <v>32</v>
      </c>
      <c r="E41" s="38">
        <v>50</v>
      </c>
      <c r="F41" s="39"/>
      <c r="G41" s="40"/>
      <c r="H41" s="41">
        <f t="shared" si="0"/>
        <v>0</v>
      </c>
      <c r="I41" s="2"/>
    </row>
    <row r="42" spans="1:9" ht="72">
      <c r="A42" s="34">
        <v>19</v>
      </c>
      <c r="B42" s="35"/>
      <c r="C42" s="36" t="s">
        <v>55</v>
      </c>
      <c r="D42" s="37" t="s">
        <v>32</v>
      </c>
      <c r="E42" s="38">
        <v>50</v>
      </c>
      <c r="F42" s="39"/>
      <c r="G42" s="40"/>
      <c r="H42" s="41">
        <f t="shared" ref="H42" si="1">ROUNDDOWN((E42*G42),2)</f>
        <v>0</v>
      </c>
      <c r="I42" s="2"/>
    </row>
    <row r="43" spans="1:9" ht="15.75" thickBot="1">
      <c r="A43" s="42" t="s">
        <v>19</v>
      </c>
      <c r="B43" s="43"/>
      <c r="C43" s="43"/>
      <c r="D43" s="43"/>
      <c r="E43" s="43"/>
      <c r="F43" s="43"/>
      <c r="G43" s="44"/>
      <c r="H43" s="45">
        <f>SUM(H24:H42)</f>
        <v>0</v>
      </c>
      <c r="I43" s="2"/>
    </row>
    <row r="44" spans="1:9" ht="15.75" thickBot="1">
      <c r="A44" s="83" t="s">
        <v>18</v>
      </c>
      <c r="B44" s="84"/>
      <c r="C44" s="84"/>
      <c r="D44" s="84"/>
      <c r="E44" s="84"/>
      <c r="F44" s="84"/>
      <c r="G44" s="84"/>
      <c r="H44" s="85"/>
      <c r="I44" s="2"/>
    </row>
    <row r="45" spans="1:9" ht="18.75" customHeight="1">
      <c r="A45" s="86" t="s">
        <v>15</v>
      </c>
      <c r="B45" s="87"/>
      <c r="C45" s="87"/>
      <c r="D45" s="87"/>
      <c r="E45" s="87"/>
      <c r="F45" s="87"/>
      <c r="G45" s="87"/>
      <c r="H45" s="88" t="s">
        <v>58</v>
      </c>
      <c r="I45" s="2"/>
    </row>
    <row r="46" spans="1:9" ht="21" customHeight="1">
      <c r="A46" s="89" t="s">
        <v>57</v>
      </c>
      <c r="B46" s="56"/>
      <c r="C46" s="56"/>
      <c r="D46" s="56"/>
      <c r="E46" s="56"/>
      <c r="F46" s="56"/>
      <c r="G46" s="56"/>
      <c r="H46" s="57"/>
      <c r="I46" s="2"/>
    </row>
    <row r="47" spans="1:9" ht="26.25" customHeight="1">
      <c r="A47" s="90" t="s">
        <v>13</v>
      </c>
      <c r="B47" s="91"/>
      <c r="C47" s="91"/>
      <c r="D47" s="91"/>
      <c r="E47" s="91"/>
      <c r="F47" s="91"/>
      <c r="G47" s="91"/>
      <c r="H47" s="92"/>
      <c r="I47" s="2"/>
    </row>
    <row r="48" spans="1:9" ht="18" customHeight="1">
      <c r="A48" s="93" t="s">
        <v>16</v>
      </c>
      <c r="B48" s="94"/>
      <c r="C48" s="94"/>
      <c r="D48" s="95"/>
      <c r="E48" s="95"/>
      <c r="F48" s="95"/>
      <c r="G48" s="95"/>
      <c r="H48" s="96"/>
      <c r="I48" s="2"/>
    </row>
    <row r="49" spans="1:9">
      <c r="A49" s="93" t="s">
        <v>17</v>
      </c>
      <c r="B49" s="97"/>
      <c r="C49" s="97"/>
      <c r="D49" s="95"/>
      <c r="E49" s="95"/>
      <c r="F49" s="95"/>
      <c r="G49" s="95"/>
      <c r="H49" s="96"/>
      <c r="I49" s="2"/>
    </row>
    <row r="50" spans="1:9" ht="9" customHeight="1">
      <c r="A50" s="98"/>
      <c r="B50" s="99"/>
      <c r="C50" s="99"/>
      <c r="D50" s="99"/>
      <c r="E50" s="99"/>
      <c r="F50" s="99"/>
      <c r="G50" s="99"/>
      <c r="H50" s="100"/>
      <c r="I50" s="2"/>
    </row>
    <row r="51" spans="1:9" ht="15.75" thickBot="1">
      <c r="A51" s="101"/>
      <c r="B51" s="102"/>
      <c r="C51" s="102"/>
      <c r="D51" s="102"/>
      <c r="E51" s="102"/>
      <c r="F51" s="102"/>
      <c r="G51" s="102"/>
      <c r="H51" s="103"/>
      <c r="I51" s="2"/>
    </row>
    <row r="52" spans="1:9">
      <c r="A52" s="101"/>
      <c r="B52" s="104" t="s">
        <v>14</v>
      </c>
      <c r="C52" s="104"/>
      <c r="D52" s="104"/>
      <c r="E52" s="104"/>
      <c r="F52" s="104"/>
      <c r="G52" s="104"/>
      <c r="H52" s="103"/>
      <c r="I52" s="2"/>
    </row>
    <row r="53" spans="1:9" ht="7.5" customHeight="1" thickBot="1">
      <c r="A53" s="4"/>
      <c r="B53" s="5"/>
      <c r="C53" s="5"/>
      <c r="D53" s="5"/>
      <c r="E53" s="5"/>
      <c r="F53" s="5"/>
      <c r="G53" s="5"/>
      <c r="H53" s="6"/>
      <c r="I53" s="2"/>
    </row>
    <row r="54" spans="1:9">
      <c r="A54"/>
      <c r="B54"/>
      <c r="C54"/>
      <c r="D54"/>
      <c r="E54"/>
      <c r="F54"/>
      <c r="G54"/>
      <c r="H54"/>
    </row>
    <row r="55" spans="1:9" hidden="1"/>
    <row r="56" spans="1:9" hidden="1"/>
    <row r="57" spans="1:9" hidden="1"/>
    <row r="58" spans="1:9" hidden="1"/>
    <row r="59" spans="1:9" hidden="1"/>
    <row r="60" spans="1:9" hidden="1"/>
    <row r="61" spans="1:9" ht="15.75" hidden="1" thickBot="1"/>
    <row r="62" spans="1:9" hidden="1">
      <c r="H62" s="8"/>
    </row>
    <row r="63" spans="1:9"/>
    <row r="64" spans="1:9"/>
    <row r="65"/>
    <row r="66"/>
    <row r="67"/>
    <row r="68"/>
  </sheetData>
  <sheetProtection password="DC57" sheet="1" objects="1" scenarios="1"/>
  <mergeCells count="58">
    <mergeCell ref="A42:B42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43:G43"/>
    <mergeCell ref="C14:H14"/>
    <mergeCell ref="A20:B20"/>
    <mergeCell ref="C20:H20"/>
    <mergeCell ref="A21:B21"/>
    <mergeCell ref="C21:H21"/>
    <mergeCell ref="A22:H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H44"/>
    <mergeCell ref="B52:G52"/>
    <mergeCell ref="A45:G45"/>
    <mergeCell ref="B48:C48"/>
    <mergeCell ref="B49:C49"/>
    <mergeCell ref="A46:H46"/>
    <mergeCell ref="A47:H47"/>
    <mergeCell ref="B51:G51"/>
    <mergeCell ref="B1:H3"/>
    <mergeCell ref="A9:H9"/>
    <mergeCell ref="A18:H18"/>
    <mergeCell ref="A10:B10"/>
    <mergeCell ref="A11:B11"/>
    <mergeCell ref="A12:B12"/>
    <mergeCell ref="A13:B13"/>
    <mergeCell ref="A14:B14"/>
    <mergeCell ref="C10:H10"/>
    <mergeCell ref="C11:H11"/>
    <mergeCell ref="C12:H12"/>
    <mergeCell ref="C15:H15"/>
    <mergeCell ref="C16:H16"/>
    <mergeCell ref="C17:H17"/>
    <mergeCell ref="A15:B15"/>
    <mergeCell ref="A4:H4"/>
    <mergeCell ref="A19:B19"/>
    <mergeCell ref="C19:H19"/>
    <mergeCell ref="A16:B16"/>
    <mergeCell ref="A17:B17"/>
    <mergeCell ref="B6:G7"/>
    <mergeCell ref="D13:F13"/>
    <mergeCell ref="G13:H13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bruno.peres</cp:lastModifiedBy>
  <cp:lastPrinted>2019-10-02T17:55:23Z</cp:lastPrinted>
  <dcterms:created xsi:type="dcterms:W3CDTF">2018-09-04T15:35:17Z</dcterms:created>
  <dcterms:modified xsi:type="dcterms:W3CDTF">2019-10-02T18:01:46Z</dcterms:modified>
</cp:coreProperties>
</file>