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mbhfs.cmbh.mg.gov.br\compart-cpl\01 - CPL\3 - EDITAIS\Pregão eletrônico\2020\PE23.2019 - material de escritório para gabinetes\Editáveis\"/>
    </mc:Choice>
  </mc:AlternateContent>
  <xr:revisionPtr revIDLastSave="0" documentId="13_ncr:1_{BB95C66B-589C-4391-A6C2-9008682A004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 l="1"/>
  <c r="H19" i="1"/>
  <c r="H40" i="1"/>
  <c r="H39" i="1"/>
  <c r="H38" i="1"/>
  <c r="H37" i="1"/>
  <c r="H35" i="1"/>
  <c r="H34" i="1"/>
  <c r="H33" i="1"/>
  <c r="H32" i="1"/>
  <c r="H31" i="1"/>
  <c r="H30" i="1"/>
  <c r="H29" i="1"/>
  <c r="H20" i="1" l="1"/>
  <c r="H21" i="1"/>
  <c r="H22" i="1"/>
  <c r="H23" i="1"/>
  <c r="H24" i="1"/>
  <c r="H25" i="1"/>
  <c r="H26" i="1"/>
  <c r="H27" i="1"/>
  <c r="H28" i="1"/>
  <c r="H41" i="1" l="1"/>
</calcChain>
</file>

<file path=xl/sharedStrings.xml><?xml version="1.0" encoding="utf-8"?>
<sst xmlns="http://schemas.openxmlformats.org/spreadsheetml/2006/main" count="71" uniqueCount="58">
  <si>
    <t>CÂMARA MUNICIPAL DE BELO HORIZONTE</t>
  </si>
  <si>
    <t>Dados da Empresa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</si>
  <si>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</si>
  <si>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</si>
  <si>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</si>
  <si>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</si>
  <si>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</si>
  <si>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</si>
  <si>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</si>
  <si>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</si>
  <si>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</si>
  <si>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A validade desta proposta é de 60 dias.     </t>
  </si>
  <si>
    <t xml:space="preserve">Data:    </t>
  </si>
  <si>
    <t>Declarações</t>
  </si>
  <si>
    <t>TOTAL GLOBAL</t>
  </si>
  <si>
    <t>Razão social:</t>
  </si>
  <si>
    <t>CNPJ:</t>
  </si>
  <si>
    <t>Endereço:</t>
  </si>
  <si>
    <t>CEP:</t>
  </si>
  <si>
    <t>Telefone/fax:</t>
  </si>
  <si>
    <t>E-mail:</t>
  </si>
  <si>
    <t>Contato:</t>
  </si>
  <si>
    <t>ATENÇÃO:
PREENCHER SOMENTE OS CAMPOS EM BRANCO</t>
  </si>
  <si>
    <t>Qnt.</t>
  </si>
  <si>
    <t>Caixa com 50 unidades</t>
  </si>
  <si>
    <t>Apontador lápis, material: metal, tipo: escolar, tamanho: pequeno, quantidade furos: 1, características adicionais: lâmina em aço inoxidável</t>
  </si>
  <si>
    <t>Caixa dupla articulável para correspondência cristal em poliestireno, com hastes metálicas. Espessura mínima da parede: 3mm.</t>
  </si>
  <si>
    <t>Borracha apagadora de escrita, material: borracha, comprimento: 34 mm, largura: 23 mm, altura: 8 mm, cor: branca. OBS: Serão aceitas variações, para mais ou para menos, de até: 2 mm no comprimento, 2 mm na largura e 1 mm na altura.</t>
  </si>
  <si>
    <t>Cola, composição: polivinil acetato - PVA, cor: branca, aplicação: escolar, características adicionais: lavável, não tóxica, tipo: líquido</t>
  </si>
  <si>
    <t>Frasco 90g</t>
  </si>
  <si>
    <t xml:space="preserve">Corretivo líquido, material: base d'água - secagem rápida. OBS: aceita variações de até 2 ml, para mais, no volume do frasco. </t>
  </si>
  <si>
    <t>Cinta elástica, material: látex, forma: circular, tamanho: 18</t>
  </si>
  <si>
    <t>Embalagem com 1 kg</t>
  </si>
  <si>
    <t>Extrator grampo, material: aço inoxidável, tipo: espátula, dimensões 150 x 20 mm. Serão aceitas variações, para mais ou para menos, de até: 10mm no comprimento e 5 mm na largura.</t>
  </si>
  <si>
    <t>Grampeador, material: metal, tipo: mesa, capacidade: 30 fl, tamanho grampo: 26/6, características adicionais: pintura epóxi</t>
  </si>
  <si>
    <t>Grampo grampeador, material: metal, tratamento superficial: niquelado, tamanho: 26/6</t>
  </si>
  <si>
    <t>Caixa com 5.000 unidades</t>
  </si>
  <si>
    <t>Fita adesiva, material crepe, tipo monoface, largura 19 mm, comprimento 50 m, cor bege, aplicação multiuso. OBS: serão aceitas variações, para mais ou para menos, de até 1 mm na largura.</t>
  </si>
  <si>
    <t>Rolo 50m</t>
  </si>
  <si>
    <t>Fita adesiva, tipo dupla face, material papel, largura 19 mm, comprimento 30.</t>
  </si>
  <si>
    <t>Rolo 30m</t>
  </si>
  <si>
    <t>Fita adesiva, material: polipropileno transparente, tipo: monoface, largura: 12 mm, comprimento: 30 m, aplicação: multiuso</t>
  </si>
  <si>
    <t>Fita adesiva, material: polipropileno transparente, tipo: monoface, largura: 48 mm, comprimento: 50 m, aplicação: empacotamento</t>
  </si>
  <si>
    <t>Porta-fita adesiva, material: acrílico, cor: preta, características adicionais: miolo fixador de rolo</t>
  </si>
  <si>
    <t>Clipe niquelado, tamanho 2/0. Material: Metal, Formato: Paralelo</t>
  </si>
  <si>
    <t>Embalagem com 500 gramas</t>
  </si>
  <si>
    <t>Clipe niquelado, tamanho 6/0. Material: Metal, Formato: Paralelo</t>
  </si>
  <si>
    <t>Grampo trilho encadernador, material: plástico, comprimento: 105 mm, tipo: garra, características adicionais: haste tipo lingueta 195mm. OBS: Aceita variações, para mais ou para menos, de até 10 mm no comprimento e de até 15 mm no comprimento total da haste.</t>
  </si>
  <si>
    <t>Pacote com 50 unidades</t>
  </si>
  <si>
    <t>Perfurador papel, material: aço, tipo: médio, tratamento superficial: pintado, capacidade perfuração: 30 fl, funcionamento: manual, características adicionais: furos redondos com marginador</t>
  </si>
  <si>
    <t>Régua rígida, graduação em cm, material em poliestireno cristal, medidas: 310mm comprimento, 35mm de largura, 3mm de espessura. Será aceita variação de 1 mm somente na largura.</t>
  </si>
  <si>
    <t>Tesoura, Material: Aço Inoxidável, Material Cabo: Polipropileno, Comprimento: 20 cm. OBS: Será aceita uma variação, de até 3cm para mais.</t>
  </si>
  <si>
    <t>Frasco 18ml</t>
  </si>
  <si>
    <t>Alfinete mapa, material metal, tratamento superficial niquelado, material cabeça redondo, cor variada, comprimento 15mm.OBS: Será aceita uma variação no comprimento de até 3 mm para mais ou até 5 mm para menos.</t>
  </si>
  <si>
    <t>Prancheta portátil, material: acrílico transparente ou fumê, comprimento: 297 mm, largura: 210 mm, espessura: 2 mm, características adicionais: com predendor de metal e cantos arrendondados. OBS: Para papel A4. Aceita variações, para mais, de até 50 mm nas dimensões.</t>
  </si>
  <si>
    <t>ANEXO MODELO DE PROPOSTA COMERCIAL - PREGÃO ELETRONICO 23/2020</t>
  </si>
  <si>
    <t>Os produtos / 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</si>
  <si>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Representante legal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</si>
</sst>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30" xfId="0" applyFill="1" applyBorder="1"/>
    <xf numFmtId="0" fontId="4" fillId="2" borderId="31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3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4" fontId="1" fillId="2" borderId="19" xfId="0" applyNumberFormat="1" applyFont="1" applyFill="1" applyBorder="1" applyAlignment="1">
      <alignment horizontal="center" vertical="center"/>
    </xf>
    <xf numFmtId="164" fontId="0" fillId="3" borderId="5" xfId="0" applyNumberForma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3" borderId="1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0" fillId="3" borderId="3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6"/>
  <sheetViews>
    <sheetView tabSelected="1" topLeftCell="A2" zoomScaleNormal="100" workbookViewId="0">
      <selection activeCell="G40" sqref="G40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7.140625" style="1" customWidth="1"/>
    <col min="4" max="4" width="10.7109375" style="1" bestFit="1" customWidth="1"/>
    <col min="5" max="5" width="8.42578125" style="1" bestFit="1" customWidth="1"/>
    <col min="6" max="6" width="10.5703125" style="1" customWidth="1"/>
    <col min="7" max="7" width="12.42578125" style="1" customWidth="1"/>
    <col min="8" max="8" width="12.7109375" style="1" customWidth="1"/>
    <col min="9" max="9" width="1.85546875" customWidth="1"/>
    <col min="10" max="16384" width="9.140625" hidden="1"/>
  </cols>
  <sheetData>
    <row r="1" spans="1:9 16384:16384" x14ac:dyDescent="0.25">
      <c r="A1" s="17"/>
      <c r="B1" s="57" t="s">
        <v>0</v>
      </c>
      <c r="C1" s="58"/>
      <c r="D1" s="58"/>
      <c r="E1" s="58"/>
      <c r="F1" s="58"/>
      <c r="G1" s="58"/>
      <c r="H1" s="59"/>
    </row>
    <row r="2" spans="1:9 16384:16384" x14ac:dyDescent="0.25">
      <c r="A2" s="3"/>
      <c r="B2" s="60"/>
      <c r="C2" s="60"/>
      <c r="D2" s="60"/>
      <c r="E2" s="60"/>
      <c r="F2" s="60"/>
      <c r="G2" s="60"/>
      <c r="H2" s="61"/>
      <c r="I2" s="2"/>
    </row>
    <row r="3" spans="1:9 16384:16384" ht="15.75" thickBot="1" x14ac:dyDescent="0.3">
      <c r="A3" s="3"/>
      <c r="B3" s="62"/>
      <c r="C3" s="62"/>
      <c r="D3" s="62"/>
      <c r="E3" s="62"/>
      <c r="F3" s="62"/>
      <c r="G3" s="62"/>
      <c r="H3" s="63"/>
      <c r="I3" s="2"/>
    </row>
    <row r="4" spans="1:9 16384:16384" ht="16.5" thickBot="1" x14ac:dyDescent="0.3">
      <c r="A4" s="82" t="s">
        <v>55</v>
      </c>
      <c r="B4" s="83"/>
      <c r="C4" s="83"/>
      <c r="D4" s="83"/>
      <c r="E4" s="83"/>
      <c r="F4" s="83"/>
      <c r="G4" s="83"/>
      <c r="H4" s="84"/>
      <c r="I4" s="2"/>
    </row>
    <row r="5" spans="1:9 16384:16384" ht="15.75" x14ac:dyDescent="0.25">
      <c r="A5" s="24"/>
      <c r="B5" s="25"/>
      <c r="C5" s="25"/>
      <c r="D5" s="25"/>
      <c r="E5" s="25"/>
      <c r="F5" s="25"/>
      <c r="G5" s="25"/>
      <c r="H5" s="26"/>
      <c r="I5" s="23"/>
    </row>
    <row r="6" spans="1:9 16384:16384" ht="15.75" x14ac:dyDescent="0.25">
      <c r="A6" s="27"/>
      <c r="B6" s="87" t="s">
        <v>22</v>
      </c>
      <c r="C6" s="87"/>
      <c r="D6" s="87"/>
      <c r="E6" s="87"/>
      <c r="F6" s="87"/>
      <c r="G6" s="87"/>
      <c r="H6" s="28"/>
      <c r="I6" s="23"/>
    </row>
    <row r="7" spans="1:9 16384:16384" ht="18" customHeight="1" x14ac:dyDescent="0.25">
      <c r="A7" s="27"/>
      <c r="B7" s="87"/>
      <c r="C7" s="87"/>
      <c r="D7" s="87"/>
      <c r="E7" s="87"/>
      <c r="F7" s="87"/>
      <c r="G7" s="87"/>
      <c r="H7" s="28"/>
      <c r="I7" s="23"/>
    </row>
    <row r="8" spans="1:9 16384:16384" ht="16.5" thickBot="1" x14ac:dyDescent="0.3">
      <c r="A8" s="29"/>
      <c r="B8" s="30"/>
      <c r="C8" s="30"/>
      <c r="D8" s="30"/>
      <c r="E8" s="30"/>
      <c r="F8" s="30"/>
      <c r="G8" s="30"/>
      <c r="H8" s="31"/>
      <c r="I8" s="23"/>
    </row>
    <row r="9" spans="1:9 16384:16384" ht="15.75" thickBot="1" x14ac:dyDescent="0.3">
      <c r="A9" s="64" t="s">
        <v>1</v>
      </c>
      <c r="B9" s="65"/>
      <c r="C9" s="65"/>
      <c r="D9" s="65"/>
      <c r="E9" s="65"/>
      <c r="F9" s="65"/>
      <c r="G9" s="65"/>
      <c r="H9" s="66"/>
      <c r="I9" s="2"/>
      <c r="XFD9" s="2"/>
    </row>
    <row r="10" spans="1:9 16384:16384" x14ac:dyDescent="0.25">
      <c r="A10" s="67" t="s">
        <v>15</v>
      </c>
      <c r="B10" s="68"/>
      <c r="C10" s="71"/>
      <c r="D10" s="72"/>
      <c r="E10" s="72"/>
      <c r="F10" s="72"/>
      <c r="G10" s="72"/>
      <c r="H10" s="73"/>
      <c r="I10" s="2"/>
    </row>
    <row r="11" spans="1:9 16384:16384" x14ac:dyDescent="0.25">
      <c r="A11" s="69" t="s">
        <v>16</v>
      </c>
      <c r="B11" s="70"/>
      <c r="C11" s="74"/>
      <c r="D11" s="75"/>
      <c r="E11" s="75"/>
      <c r="F11" s="75"/>
      <c r="G11" s="75"/>
      <c r="H11" s="76"/>
      <c r="I11" s="2"/>
    </row>
    <row r="12" spans="1:9 16384:16384" x14ac:dyDescent="0.25">
      <c r="A12" s="69" t="s">
        <v>17</v>
      </c>
      <c r="B12" s="70"/>
      <c r="C12" s="43"/>
      <c r="D12" s="43"/>
      <c r="E12" s="43"/>
      <c r="F12" s="43"/>
      <c r="G12" s="43"/>
      <c r="H12" s="44"/>
      <c r="I12" s="2"/>
    </row>
    <row r="13" spans="1:9 16384:16384" x14ac:dyDescent="0.25">
      <c r="A13" s="69" t="s">
        <v>18</v>
      </c>
      <c r="B13" s="81"/>
      <c r="C13" s="45"/>
      <c r="D13" s="45"/>
      <c r="E13" s="45"/>
      <c r="F13" s="45"/>
      <c r="G13" s="45"/>
      <c r="H13" s="46"/>
      <c r="I13" s="2"/>
    </row>
    <row r="14" spans="1:9 16384:16384" x14ac:dyDescent="0.25">
      <c r="A14" s="69" t="s">
        <v>19</v>
      </c>
      <c r="B14" s="70"/>
      <c r="C14" s="77"/>
      <c r="D14" s="77"/>
      <c r="E14" s="77"/>
      <c r="F14" s="77"/>
      <c r="G14" s="77"/>
      <c r="H14" s="78"/>
      <c r="I14" s="2"/>
    </row>
    <row r="15" spans="1:9 16384:16384" x14ac:dyDescent="0.25">
      <c r="A15" s="69" t="s">
        <v>20</v>
      </c>
      <c r="B15" s="70"/>
      <c r="C15" s="45"/>
      <c r="D15" s="45"/>
      <c r="E15" s="45"/>
      <c r="F15" s="45"/>
      <c r="G15" s="45"/>
      <c r="H15" s="46"/>
      <c r="I15" s="2"/>
    </row>
    <row r="16" spans="1:9 16384:16384" ht="15.75" thickBot="1" x14ac:dyDescent="0.3">
      <c r="A16" s="85" t="s">
        <v>21</v>
      </c>
      <c r="B16" s="86"/>
      <c r="C16" s="79"/>
      <c r="D16" s="79"/>
      <c r="E16" s="79"/>
      <c r="F16" s="79"/>
      <c r="G16" s="79"/>
      <c r="H16" s="80"/>
      <c r="I16" s="2"/>
    </row>
    <row r="17" spans="1:9" ht="15.75" thickBot="1" x14ac:dyDescent="0.3">
      <c r="A17" s="47" t="s">
        <v>2</v>
      </c>
      <c r="B17" s="48"/>
      <c r="C17" s="48"/>
      <c r="D17" s="48"/>
      <c r="E17" s="48"/>
      <c r="F17" s="48"/>
      <c r="G17" s="48"/>
      <c r="H17" s="49"/>
      <c r="I17" s="2"/>
    </row>
    <row r="18" spans="1:9" x14ac:dyDescent="0.25">
      <c r="A18" s="7" t="s">
        <v>4</v>
      </c>
      <c r="B18" s="8" t="s">
        <v>3</v>
      </c>
      <c r="C18" s="8" t="s">
        <v>5</v>
      </c>
      <c r="D18" s="8" t="s">
        <v>6</v>
      </c>
      <c r="E18" s="8" t="s">
        <v>23</v>
      </c>
      <c r="F18" s="8" t="s">
        <v>7</v>
      </c>
      <c r="G18" s="8" t="s">
        <v>8</v>
      </c>
      <c r="H18" s="9" t="s">
        <v>9</v>
      </c>
      <c r="I18" s="2"/>
    </row>
    <row r="19" spans="1:9" ht="102" x14ac:dyDescent="0.25">
      <c r="A19" s="34">
        <v>1</v>
      </c>
      <c r="B19" s="35">
        <v>1</v>
      </c>
      <c r="C19" s="36" t="s">
        <v>53</v>
      </c>
      <c r="D19" s="37" t="s">
        <v>24</v>
      </c>
      <c r="E19" s="35">
        <v>246</v>
      </c>
      <c r="F19" s="20"/>
      <c r="G19" s="33"/>
      <c r="H19" s="22">
        <f>ROUNDDOWN((E19*G19),2)</f>
        <v>0</v>
      </c>
      <c r="I19" s="2"/>
    </row>
    <row r="20" spans="1:9" ht="63.75" x14ac:dyDescent="0.25">
      <c r="A20" s="34">
        <v>1</v>
      </c>
      <c r="B20" s="35">
        <v>2</v>
      </c>
      <c r="C20" s="36" t="s">
        <v>25</v>
      </c>
      <c r="D20" s="38" t="s">
        <v>6</v>
      </c>
      <c r="E20" s="35">
        <v>492</v>
      </c>
      <c r="F20" s="20"/>
      <c r="G20" s="21"/>
      <c r="H20" s="22">
        <f t="shared" ref="H20:H28" si="0">ROUNDDOWN((E20*G20),2)</f>
        <v>0</v>
      </c>
      <c r="I20" s="2"/>
    </row>
    <row r="21" spans="1:9" ht="63.75" x14ac:dyDescent="0.25">
      <c r="A21" s="34">
        <v>1</v>
      </c>
      <c r="B21" s="35">
        <v>3</v>
      </c>
      <c r="C21" s="36" t="s">
        <v>26</v>
      </c>
      <c r="D21" s="38" t="s">
        <v>6</v>
      </c>
      <c r="E21" s="35">
        <v>123</v>
      </c>
      <c r="F21" s="20"/>
      <c r="G21" s="21"/>
      <c r="H21" s="22">
        <f t="shared" si="0"/>
        <v>0</v>
      </c>
      <c r="I21" s="2"/>
    </row>
    <row r="22" spans="1:9" ht="114.75" x14ac:dyDescent="0.25">
      <c r="A22" s="34">
        <v>1</v>
      </c>
      <c r="B22" s="35">
        <v>4</v>
      </c>
      <c r="C22" s="36" t="s">
        <v>27</v>
      </c>
      <c r="D22" s="38" t="s">
        <v>6</v>
      </c>
      <c r="E22" s="35">
        <v>820</v>
      </c>
      <c r="F22" s="20"/>
      <c r="G22" s="21"/>
      <c r="H22" s="22">
        <f t="shared" si="0"/>
        <v>0</v>
      </c>
      <c r="I22" s="2"/>
    </row>
    <row r="23" spans="1:9" ht="63.75" x14ac:dyDescent="0.25">
      <c r="A23" s="34">
        <v>1</v>
      </c>
      <c r="B23" s="35">
        <v>5</v>
      </c>
      <c r="C23" s="36" t="s">
        <v>28</v>
      </c>
      <c r="D23" s="38" t="s">
        <v>29</v>
      </c>
      <c r="E23" s="35">
        <v>1312</v>
      </c>
      <c r="F23" s="20"/>
      <c r="G23" s="21"/>
      <c r="H23" s="22">
        <f t="shared" si="0"/>
        <v>0</v>
      </c>
      <c r="I23" s="2"/>
    </row>
    <row r="24" spans="1:9" ht="51" x14ac:dyDescent="0.25">
      <c r="A24" s="34">
        <v>1</v>
      </c>
      <c r="B24" s="35">
        <v>6</v>
      </c>
      <c r="C24" s="36" t="s">
        <v>30</v>
      </c>
      <c r="D24" s="38" t="s">
        <v>52</v>
      </c>
      <c r="E24" s="35">
        <v>328</v>
      </c>
      <c r="F24" s="20"/>
      <c r="G24" s="21"/>
      <c r="H24" s="22">
        <f t="shared" si="0"/>
        <v>0</v>
      </c>
      <c r="I24" s="2"/>
    </row>
    <row r="25" spans="1:9" ht="25.5" x14ac:dyDescent="0.25">
      <c r="A25" s="34">
        <v>1</v>
      </c>
      <c r="B25" s="35">
        <v>7</v>
      </c>
      <c r="C25" s="36" t="s">
        <v>31</v>
      </c>
      <c r="D25" s="37" t="s">
        <v>32</v>
      </c>
      <c r="E25" s="35">
        <v>82</v>
      </c>
      <c r="F25" s="20"/>
      <c r="G25" s="21"/>
      <c r="H25" s="22">
        <f t="shared" si="0"/>
        <v>0</v>
      </c>
      <c r="I25" s="2"/>
    </row>
    <row r="26" spans="1:9" ht="76.5" x14ac:dyDescent="0.25">
      <c r="A26" s="34">
        <v>1</v>
      </c>
      <c r="B26" s="35">
        <v>8</v>
      </c>
      <c r="C26" s="36" t="s">
        <v>33</v>
      </c>
      <c r="D26" s="38" t="s">
        <v>6</v>
      </c>
      <c r="E26" s="35">
        <v>246</v>
      </c>
      <c r="F26" s="20"/>
      <c r="G26" s="21"/>
      <c r="H26" s="22">
        <f t="shared" si="0"/>
        <v>0</v>
      </c>
      <c r="I26" s="2"/>
    </row>
    <row r="27" spans="1:9" ht="63.75" x14ac:dyDescent="0.25">
      <c r="A27" s="34">
        <v>1</v>
      </c>
      <c r="B27" s="35">
        <v>9</v>
      </c>
      <c r="C27" s="36" t="s">
        <v>34</v>
      </c>
      <c r="D27" s="38" t="s">
        <v>6</v>
      </c>
      <c r="E27" s="35">
        <v>164</v>
      </c>
      <c r="F27" s="20"/>
      <c r="G27" s="21"/>
      <c r="H27" s="22">
        <f t="shared" si="0"/>
        <v>0</v>
      </c>
      <c r="I27" s="2"/>
    </row>
    <row r="28" spans="1:9" ht="38.25" x14ac:dyDescent="0.25">
      <c r="A28" s="34">
        <v>1</v>
      </c>
      <c r="B28" s="35">
        <v>10</v>
      </c>
      <c r="C28" s="36" t="s">
        <v>35</v>
      </c>
      <c r="D28" s="37" t="s">
        <v>36</v>
      </c>
      <c r="E28" s="35">
        <v>410</v>
      </c>
      <c r="F28" s="20"/>
      <c r="G28" s="21"/>
      <c r="H28" s="22">
        <f t="shared" si="0"/>
        <v>0</v>
      </c>
      <c r="I28" s="2"/>
    </row>
    <row r="29" spans="1:9" ht="114.75" x14ac:dyDescent="0.25">
      <c r="A29" s="34">
        <v>1</v>
      </c>
      <c r="B29" s="35">
        <v>11</v>
      </c>
      <c r="C29" s="36" t="s">
        <v>54</v>
      </c>
      <c r="D29" s="37" t="s">
        <v>6</v>
      </c>
      <c r="E29" s="35">
        <v>328</v>
      </c>
      <c r="F29" s="20"/>
      <c r="G29" s="21"/>
      <c r="H29" s="22">
        <f t="shared" ref="H29:H40" si="1">ROUNDDOWN((E29*G29),2)</f>
        <v>0</v>
      </c>
      <c r="I29" s="2"/>
    </row>
    <row r="30" spans="1:9" ht="89.25" x14ac:dyDescent="0.25">
      <c r="A30" s="34">
        <v>1</v>
      </c>
      <c r="B30" s="35">
        <v>12</v>
      </c>
      <c r="C30" s="36" t="s">
        <v>37</v>
      </c>
      <c r="D30" s="35" t="s">
        <v>38</v>
      </c>
      <c r="E30" s="39">
        <v>410</v>
      </c>
      <c r="G30" s="21"/>
      <c r="H30" s="22">
        <f t="shared" si="1"/>
        <v>0</v>
      </c>
      <c r="I30" s="2"/>
    </row>
    <row r="31" spans="1:9" ht="38.25" x14ac:dyDescent="0.25">
      <c r="A31" s="34">
        <v>1</v>
      </c>
      <c r="B31" s="35">
        <v>13</v>
      </c>
      <c r="C31" s="36" t="s">
        <v>39</v>
      </c>
      <c r="D31" s="37" t="s">
        <v>40</v>
      </c>
      <c r="E31" s="35">
        <v>164</v>
      </c>
      <c r="F31" s="20"/>
      <c r="G31" s="21"/>
      <c r="H31" s="22">
        <f t="shared" si="1"/>
        <v>0</v>
      </c>
      <c r="I31" s="2"/>
    </row>
    <row r="32" spans="1:9" ht="63.75" x14ac:dyDescent="0.25">
      <c r="A32" s="34">
        <v>1</v>
      </c>
      <c r="B32" s="35">
        <v>14</v>
      </c>
      <c r="C32" s="36" t="s">
        <v>41</v>
      </c>
      <c r="D32" s="37" t="s">
        <v>40</v>
      </c>
      <c r="E32" s="35">
        <v>246</v>
      </c>
      <c r="F32" s="20"/>
      <c r="G32" s="21"/>
      <c r="H32" s="22">
        <f t="shared" si="1"/>
        <v>0</v>
      </c>
      <c r="I32" s="2"/>
    </row>
    <row r="33" spans="1:9" ht="63.75" x14ac:dyDescent="0.25">
      <c r="A33" s="34">
        <v>1</v>
      </c>
      <c r="B33" s="35">
        <v>15</v>
      </c>
      <c r="C33" s="36" t="s">
        <v>42</v>
      </c>
      <c r="D33" s="37" t="s">
        <v>38</v>
      </c>
      <c r="E33" s="35">
        <v>410</v>
      </c>
      <c r="F33" s="20"/>
      <c r="G33" s="21"/>
      <c r="H33" s="22">
        <f t="shared" si="1"/>
        <v>0</v>
      </c>
      <c r="I33" s="2"/>
    </row>
    <row r="34" spans="1:9" ht="51" x14ac:dyDescent="0.25">
      <c r="A34" s="34">
        <v>1</v>
      </c>
      <c r="B34" s="35">
        <v>16</v>
      </c>
      <c r="C34" s="36" t="s">
        <v>43</v>
      </c>
      <c r="D34" s="37" t="s">
        <v>6</v>
      </c>
      <c r="E34" s="35">
        <v>82</v>
      </c>
      <c r="F34" s="20"/>
      <c r="G34" s="21"/>
      <c r="H34" s="22">
        <f t="shared" si="1"/>
        <v>0</v>
      </c>
      <c r="I34" s="2"/>
    </row>
    <row r="35" spans="1:9" ht="38.25" x14ac:dyDescent="0.25">
      <c r="A35" s="34">
        <v>1</v>
      </c>
      <c r="B35" s="35">
        <v>17</v>
      </c>
      <c r="C35" s="36" t="s">
        <v>44</v>
      </c>
      <c r="D35" s="37" t="s">
        <v>45</v>
      </c>
      <c r="E35" s="35">
        <v>328</v>
      </c>
      <c r="F35" s="20"/>
      <c r="G35" s="21"/>
      <c r="H35" s="22">
        <f t="shared" si="1"/>
        <v>0</v>
      </c>
      <c r="I35" s="2"/>
    </row>
    <row r="36" spans="1:9" ht="38.25" x14ac:dyDescent="0.25">
      <c r="A36" s="34">
        <v>1</v>
      </c>
      <c r="B36" s="35">
        <v>18</v>
      </c>
      <c r="C36" s="36" t="s">
        <v>46</v>
      </c>
      <c r="D36" s="37" t="s">
        <v>45</v>
      </c>
      <c r="E36" s="35">
        <v>164</v>
      </c>
      <c r="F36" s="20"/>
      <c r="G36" s="21"/>
      <c r="H36" s="22">
        <f t="shared" si="1"/>
        <v>0</v>
      </c>
      <c r="I36" s="2"/>
    </row>
    <row r="37" spans="1:9" ht="127.5" x14ac:dyDescent="0.25">
      <c r="A37" s="34">
        <v>1</v>
      </c>
      <c r="B37" s="35">
        <v>19</v>
      </c>
      <c r="C37" s="36" t="s">
        <v>47</v>
      </c>
      <c r="D37" s="37" t="s">
        <v>48</v>
      </c>
      <c r="E37" s="35">
        <v>236</v>
      </c>
      <c r="F37" s="20"/>
      <c r="G37" s="21"/>
      <c r="H37" s="22">
        <f t="shared" si="1"/>
        <v>0</v>
      </c>
      <c r="I37" s="2"/>
    </row>
    <row r="38" spans="1:9" ht="89.25" x14ac:dyDescent="0.25">
      <c r="A38" s="34">
        <v>1</v>
      </c>
      <c r="B38" s="35">
        <v>20</v>
      </c>
      <c r="C38" s="36" t="s">
        <v>49</v>
      </c>
      <c r="D38" s="37" t="s">
        <v>6</v>
      </c>
      <c r="E38" s="35">
        <v>164</v>
      </c>
      <c r="F38" s="20"/>
      <c r="G38" s="21"/>
      <c r="H38" s="22">
        <f t="shared" si="1"/>
        <v>0</v>
      </c>
      <c r="I38" s="2"/>
    </row>
    <row r="39" spans="1:9" ht="76.5" x14ac:dyDescent="0.25">
      <c r="A39" s="34">
        <v>1</v>
      </c>
      <c r="B39" s="35">
        <v>21</v>
      </c>
      <c r="C39" s="36" t="s">
        <v>50</v>
      </c>
      <c r="D39" s="37" t="s">
        <v>6</v>
      </c>
      <c r="E39" s="35">
        <v>246</v>
      </c>
      <c r="F39" s="20"/>
      <c r="G39" s="21"/>
      <c r="H39" s="22">
        <f t="shared" si="1"/>
        <v>0</v>
      </c>
      <c r="I39" s="2"/>
    </row>
    <row r="40" spans="1:9" ht="63.75" x14ac:dyDescent="0.25">
      <c r="A40" s="34">
        <v>1</v>
      </c>
      <c r="B40" s="35">
        <v>22</v>
      </c>
      <c r="C40" s="36" t="s">
        <v>51</v>
      </c>
      <c r="D40" s="37" t="s">
        <v>6</v>
      </c>
      <c r="E40" s="35">
        <v>164</v>
      </c>
      <c r="F40" s="20"/>
      <c r="G40" s="21"/>
      <c r="H40" s="22">
        <f t="shared" si="1"/>
        <v>0</v>
      </c>
      <c r="I40" s="2"/>
    </row>
    <row r="41" spans="1:9" ht="15.75" thickBot="1" x14ac:dyDescent="0.3">
      <c r="A41" s="40" t="s">
        <v>14</v>
      </c>
      <c r="B41" s="41"/>
      <c r="C41" s="41"/>
      <c r="D41" s="41"/>
      <c r="E41" s="41"/>
      <c r="F41" s="41"/>
      <c r="G41" s="42"/>
      <c r="H41" s="32">
        <f>SUM(H19:H40)</f>
        <v>0</v>
      </c>
      <c r="I41" s="2"/>
    </row>
    <row r="42" spans="1:9" ht="15.75" thickBot="1" x14ac:dyDescent="0.3">
      <c r="A42" s="47" t="s">
        <v>13</v>
      </c>
      <c r="B42" s="48"/>
      <c r="C42" s="48"/>
      <c r="D42" s="48"/>
      <c r="E42" s="48"/>
      <c r="F42" s="48"/>
      <c r="G42" s="48"/>
      <c r="H42" s="49"/>
      <c r="I42" s="2"/>
    </row>
    <row r="43" spans="1:9" ht="41.25" customHeight="1" x14ac:dyDescent="0.25">
      <c r="A43" s="88" t="s">
        <v>56</v>
      </c>
      <c r="B43" s="89"/>
      <c r="C43" s="89"/>
      <c r="D43" s="89"/>
      <c r="E43" s="89"/>
      <c r="F43" s="89"/>
      <c r="G43" s="89"/>
      <c r="H43" s="90"/>
      <c r="I43" s="2"/>
    </row>
    <row r="44" spans="1:9" ht="21" customHeight="1" x14ac:dyDescent="0.25">
      <c r="A44" s="53" t="s">
        <v>11</v>
      </c>
      <c r="B44" s="54"/>
      <c r="C44" s="54"/>
      <c r="D44" s="54"/>
      <c r="E44" s="54"/>
      <c r="F44" s="54"/>
      <c r="G44" s="54"/>
      <c r="H44" s="55"/>
      <c r="I44" s="2"/>
    </row>
    <row r="45" spans="1:9" ht="22.5" customHeight="1" x14ac:dyDescent="0.25">
      <c r="A45" s="10" t="s">
        <v>10</v>
      </c>
      <c r="B45" s="51"/>
      <c r="C45" s="51"/>
      <c r="D45" s="11"/>
      <c r="E45" s="11"/>
      <c r="F45" s="11"/>
      <c r="G45" s="11"/>
      <c r="H45" s="12"/>
      <c r="I45" s="2"/>
    </row>
    <row r="46" spans="1:9" x14ac:dyDescent="0.25">
      <c r="A46" s="10" t="s">
        <v>12</v>
      </c>
      <c r="B46" s="52"/>
      <c r="C46" s="52"/>
      <c r="D46" s="11"/>
      <c r="E46" s="11"/>
      <c r="F46" s="11"/>
      <c r="G46" s="11"/>
      <c r="H46" s="12"/>
      <c r="I46" s="2"/>
    </row>
    <row r="47" spans="1:9" x14ac:dyDescent="0.25">
      <c r="A47" s="13"/>
      <c r="B47" s="14"/>
      <c r="C47" s="14"/>
      <c r="D47" s="14"/>
      <c r="E47" s="14"/>
      <c r="F47" s="14"/>
      <c r="G47" s="14"/>
      <c r="H47" s="18"/>
      <c r="I47" s="2"/>
    </row>
    <row r="48" spans="1:9" ht="15.75" thickBot="1" x14ac:dyDescent="0.3">
      <c r="A48" s="15"/>
      <c r="B48" s="56"/>
      <c r="C48" s="56"/>
      <c r="D48" s="56"/>
      <c r="E48" s="56"/>
      <c r="F48" s="56"/>
      <c r="G48" s="56"/>
      <c r="H48" s="16"/>
      <c r="I48" s="2"/>
    </row>
    <row r="49" spans="1:9" x14ac:dyDescent="0.25">
      <c r="A49" s="15"/>
      <c r="B49" s="50" t="s">
        <v>57</v>
      </c>
      <c r="C49" s="50"/>
      <c r="D49" s="50"/>
      <c r="E49" s="50"/>
      <c r="F49" s="50"/>
      <c r="G49" s="50"/>
      <c r="H49" s="16"/>
      <c r="I49" s="2"/>
    </row>
    <row r="50" spans="1:9" ht="15.75" thickBot="1" x14ac:dyDescent="0.3">
      <c r="A50" s="4"/>
      <c r="B50" s="5"/>
      <c r="C50" s="5"/>
      <c r="D50" s="5"/>
      <c r="E50" s="5"/>
      <c r="F50" s="5"/>
      <c r="G50" s="5"/>
      <c r="H50" s="6"/>
      <c r="I50" s="2"/>
    </row>
    <row r="51" spans="1:9" x14ac:dyDescent="0.25">
      <c r="A51"/>
      <c r="B51"/>
      <c r="C51"/>
      <c r="D51"/>
      <c r="E51"/>
      <c r="F51"/>
      <c r="G51"/>
      <c r="H51"/>
    </row>
    <row r="52" spans="1:9" hidden="1" x14ac:dyDescent="0.25"/>
    <row r="53" spans="1:9" hidden="1" x14ac:dyDescent="0.25"/>
    <row r="54" spans="1:9" hidden="1" x14ac:dyDescent="0.25"/>
    <row r="55" spans="1:9" hidden="1" x14ac:dyDescent="0.25"/>
    <row r="56" spans="1:9" hidden="1" x14ac:dyDescent="0.25"/>
    <row r="57" spans="1:9" hidden="1" x14ac:dyDescent="0.25"/>
    <row r="58" spans="1:9" ht="15.75" hidden="1" thickBot="1" x14ac:dyDescent="0.3"/>
    <row r="59" spans="1:9" hidden="1" x14ac:dyDescent="0.25">
      <c r="H59" s="19"/>
    </row>
    <row r="60" spans="1:9" x14ac:dyDescent="0.25"/>
    <row r="61" spans="1:9" x14ac:dyDescent="0.25"/>
    <row r="62" spans="1:9" x14ac:dyDescent="0.25"/>
    <row r="63" spans="1:9" x14ac:dyDescent="0.25"/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</sheetData>
  <sheetProtection algorithmName="SHA-512" hashValue="D6qSjrRUQVW/mbNYYpdiOiY214+26jODI9EVjCMWVVL3Cbm7g1SFGiFjS5N513OV7GntGgLQar7VTSi9grqM9A==" saltValue="4GOeglyP1+SEPECytRsVww==" spinCount="100000" sheet="1" objects="1" scenarios="1"/>
  <mergeCells count="27">
    <mergeCell ref="A4:H4"/>
    <mergeCell ref="A14:B14"/>
    <mergeCell ref="A15:B15"/>
    <mergeCell ref="A16:B16"/>
    <mergeCell ref="B6:G7"/>
    <mergeCell ref="B1:H3"/>
    <mergeCell ref="A9:H9"/>
    <mergeCell ref="A10:B10"/>
    <mergeCell ref="A11:B11"/>
    <mergeCell ref="A12:B12"/>
    <mergeCell ref="C10:H10"/>
    <mergeCell ref="C11:H11"/>
    <mergeCell ref="C13:H13"/>
    <mergeCell ref="C14:H14"/>
    <mergeCell ref="C15:H15"/>
    <mergeCell ref="C16:H16"/>
    <mergeCell ref="A13:B13"/>
    <mergeCell ref="A42:H42"/>
    <mergeCell ref="B49:G49"/>
    <mergeCell ref="B45:C45"/>
    <mergeCell ref="B46:C46"/>
    <mergeCell ref="A44:H44"/>
    <mergeCell ref="B48:G48"/>
    <mergeCell ref="A43:H43"/>
    <mergeCell ref="A41:G41"/>
    <mergeCell ref="C12:H12"/>
    <mergeCell ref="A17:H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Alessandra</cp:lastModifiedBy>
  <cp:lastPrinted>2020-03-30T15:48:52Z</cp:lastPrinted>
  <dcterms:created xsi:type="dcterms:W3CDTF">2018-09-04T15:35:17Z</dcterms:created>
  <dcterms:modified xsi:type="dcterms:W3CDTF">2020-03-30T15:49:22Z</dcterms:modified>
</cp:coreProperties>
</file>