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mbhfs.cmbh.mg.gov.br\compart-cpl\01 - CPL\3 - EDITAIS\Pregão eletrônico\2020\PE23.2019 - material de escritório para gabinetes\Editáveis\"/>
    </mc:Choice>
  </mc:AlternateContent>
  <xr:revisionPtr revIDLastSave="0" documentId="13_ncr:1_{BBB7C4F6-2BB2-4A79-9434-1F93F94518A1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GoBack" localSheetId="0">Plan1!#REF!</definedName>
    <definedName name="_xlnm.Print_Area" localSheetId="0">Plan1!$A$1:$H$46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H27" i="1"/>
  <c r="H26" i="1"/>
  <c r="H34" i="1" l="1"/>
  <c r="H35" i="1"/>
  <c r="H29" i="1"/>
  <c r="H28" i="1"/>
  <c r="H23" i="1"/>
  <c r="H32" i="1"/>
  <c r="H31" i="1"/>
  <c r="H30" i="1"/>
  <c r="H25" i="1"/>
  <c r="H24" i="1"/>
  <c r="H22" i="1"/>
  <c r="H21" i="1"/>
  <c r="H20" i="1"/>
  <c r="H19" i="1"/>
  <c r="H36" i="1" l="1"/>
</calcChain>
</file>

<file path=xl/sharedStrings.xml><?xml version="1.0" encoding="utf-8"?>
<sst xmlns="http://schemas.openxmlformats.org/spreadsheetml/2006/main" count="61" uniqueCount="48">
  <si>
    <t>CÂMARA MUNICIPAL DE BELO HORIZONTE</t>
  </si>
  <si>
    <t>Dados da Empresa</t>
  </si>
  <si>
    <t>Dados do Objeto</t>
  </si>
  <si>
    <t>Item nº</t>
  </si>
  <si>
    <t>Lote nº</t>
  </si>
  <si>
    <t>Bem/Serviço</t>
  </si>
  <si>
    <t>Unidade</t>
  </si>
  <si>
    <t>Marca</t>
  </si>
  <si>
    <t>Preço Unitário</t>
  </si>
  <si>
    <t>Preço Total</t>
  </si>
  <si>
    <t xml:space="preserve">Local:        </t>
  </si>
  <si>
    <t xml:space="preserve">A validade desta proposta é de 60 dias.     </t>
  </si>
  <si>
    <t xml:space="preserve">Data:    </t>
  </si>
  <si>
    <t>Declarações</t>
  </si>
  <si>
    <t>TOTAL GLOBAL</t>
  </si>
  <si>
    <t>Razão social:</t>
  </si>
  <si>
    <t>CNPJ:</t>
  </si>
  <si>
    <t>Endereço:</t>
  </si>
  <si>
    <t>CEP:</t>
  </si>
  <si>
    <t>Telefone/fax:</t>
  </si>
  <si>
    <t>E-mail:</t>
  </si>
  <si>
    <t>Contato:</t>
  </si>
  <si>
    <t>ATENÇÃO:
PREENCHER SOMENTE OS CAMPOS EM BRANCO</t>
  </si>
  <si>
    <t>Qnt.</t>
  </si>
  <si>
    <t>Caixa com 50 unidades</t>
  </si>
  <si>
    <t>Caneta esferográfica, material plástico, quantidade de cargas: 1, material da ponta: aço inoxidável com esfera de tungstênio, tipo escrita média, cor tinta azul, corpo sextavado, transparente e orifício lateral.</t>
  </si>
  <si>
    <t xml:space="preserve">Pincel marcador permanente para CD, material plástico, tipo ponta poliéster, tinta azul. </t>
  </si>
  <si>
    <t>Lápis preto, material corpo: madeira, diâmetro carga: 2 mm, dureza carga: 2, material carga: grafite</t>
  </si>
  <si>
    <t>Caixa com 72 unidades</t>
  </si>
  <si>
    <t>Caneta marca-texto, material: plástico, tipo ponta: fluorescente, cor: amarela</t>
  </si>
  <si>
    <t>Pincel atômico, material: plástico, tipo ponta: feltro, tipo carga: descartável, cor tinta: preta.</t>
  </si>
  <si>
    <t>Pincel quadro branco / magnético, material: plástico, material ponta: acrílico, cor: preta</t>
  </si>
  <si>
    <t>Livro ata em papel sulfite, quantidade folhas: 100 fl, gramatura: 75 g/m², comprimento: 297 mm, largura: 210 mm. OBS: Serão aceitas variações, para mais ou para menos, de até 10mm nas medidas.</t>
  </si>
  <si>
    <t>Livro Protocolo, material: papel off-set, quantidade folhas: 100fl, comprimento: 230mm, largura: 170mm, tipo capa: dura, características adicionais: com folhas pautadas e numeradas sequencialmente, material capa: papelão, gramatura  folhas:  54 g/m². OBS: Serão aceitas variações, para mais ou para menos, de até 10mm nas medidas.</t>
  </si>
  <si>
    <t>Papel auto-adesivo, material: plástico, comprimento: 25 m, largura: 45 cm, características adicionais: não resseca, transparente, acabamento superficial: brilhante. Serão aceitas variações, para mais ou para menos, de até 5 cm na largura.</t>
  </si>
  <si>
    <t>Rolo de 25 metros</t>
  </si>
  <si>
    <t>Pasta arquivo, material plástico transparente, tipo documento, dimensões: 245mm x 335 mm, lombada 40 mm, com aba e elástico, aplicação: documentos.</t>
  </si>
  <si>
    <t xml:space="preserve">Pasta arquivo, material: papelão duro, tipo: az, largura: 285 mm, altura: 350 mm, lombada: 80 mm, cor: preta. OBS: Serão aceitas variações, para mais ou para menos, de até 20 mm nas dimensões, exceto na lombada. </t>
  </si>
  <si>
    <t>Pasta arquivo, material: papelão revestido de PVC, tipo: catálogo, largura: 255 mm, altura: 350 mm, cor: preta, características adicionais: 50 sacos de 4 furos. OBS: Serão aceitas variações, para mais ou para menos, de até 10mm nas dimensões.</t>
  </si>
  <si>
    <t>Pasta arquivo, material: cartão timbó marmorizado, tipo: suspensa, largura: 365 mm, altura: 240 mm, cor: castanha, prendedor interno: fixador plástico, características adicionais: visor lenticular lateral com 2 suportes plásticos. OBS: serão aceitas variações, para mais ou para menos, de até 5mm nas dimensões.</t>
  </si>
  <si>
    <t xml:space="preserve">Caixa para arquivo morto, de papelão, medindo aproximadamente: 250x130x360mm, sendo aceita uma variação de 10% nessas medidas. </t>
  </si>
  <si>
    <t>Caixa arquivo, material: plástico corrugado flexível, dimensões: 360 x 135 x 244 mm, cor: cinza, aplicação: arquivamento de documentos. Serão aceitas variações, para mais ou para menos, de até 10mm nas dimensões.</t>
  </si>
  <si>
    <t xml:space="preserve">Saco documento, material plástico transparente, capacidade de folhas: 40, dimensões: 330x240mmx0,12 micras, 4 furos. </t>
  </si>
  <si>
    <t>Pacote com 100 unidades</t>
  </si>
  <si>
    <t>Caderno, material: celulose vegetal, apresentação: espiral, 96 folhas, dimensões 280mmx205mm. Características adicionais: folha pautada e capa dura. OBS: será aceita uma variação de 5mm em sua largura e comprimento.</t>
  </si>
  <si>
    <t>Os produtos / serviços ofertados estão de acordo com todas as condições, especificações e características previstas no ANEXO TERMO DE REFERÊNCIA do edital respectivo, responsabilizando-se a licitante, com a apresentação de sua proposta, pela veracidade desta informação.</t>
  </si>
  <si>
    <t>Representante legal da empresa</t>
  </si>
  <si>
    <t>ANEXO MODELO DE PROPOSTA COMERCIAL - PREGÃO ELETRÔNICO 23/2020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</si>
</sst>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5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Protection="1">
      <protection hidden="1"/>
    </xf>
    <xf numFmtId="0" fontId="0" fillId="0" borderId="10" xfId="0" applyBorder="1"/>
    <xf numFmtId="0" fontId="0" fillId="2" borderId="10" xfId="0" applyFill="1" applyBorder="1"/>
    <xf numFmtId="0" fontId="0" fillId="2" borderId="17" xfId="0" applyFill="1" applyBorder="1"/>
    <xf numFmtId="0" fontId="0" fillId="2" borderId="15" xfId="0" applyFill="1" applyBorder="1"/>
    <xf numFmtId="0" fontId="0" fillId="2" borderId="14" xfId="0" applyFill="1" applyBorder="1"/>
    <xf numFmtId="0" fontId="4" fillId="2" borderId="2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/>
    <xf numFmtId="0" fontId="4" fillId="2" borderId="7" xfId="0" applyFont="1" applyFill="1" applyBorder="1" applyAlignment="1"/>
    <xf numFmtId="0" fontId="4" fillId="2" borderId="11" xfId="0" applyFont="1" applyFill="1" applyBorder="1" applyAlignment="1"/>
    <xf numFmtId="0" fontId="4" fillId="2" borderId="1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0" xfId="0" applyFont="1" applyFill="1" applyBorder="1"/>
    <xf numFmtId="0" fontId="4" fillId="2" borderId="12" xfId="0" applyFont="1" applyFill="1" applyBorder="1"/>
    <xf numFmtId="0" fontId="0" fillId="2" borderId="30" xfId="0" applyFill="1" applyBorder="1"/>
    <xf numFmtId="0" fontId="4" fillId="2" borderId="31" xfId="0" applyFont="1" applyFill="1" applyBorder="1" applyAlignment="1">
      <alignment horizontal="left"/>
    </xf>
    <xf numFmtId="0" fontId="0" fillId="0" borderId="4" xfId="0" applyBorder="1" applyProtection="1">
      <protection hidden="1"/>
    </xf>
    <xf numFmtId="0" fontId="4" fillId="3" borderId="5" xfId="0" applyFont="1" applyFill="1" applyBorder="1" applyAlignment="1" applyProtection="1">
      <alignment horizontal="center" vertical="center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>
      <alignment horizontal="center" vertical="center"/>
    </xf>
    <xf numFmtId="0" fontId="0" fillId="0" borderId="0" xfId="0" applyBorder="1"/>
    <xf numFmtId="0" fontId="2" fillId="2" borderId="30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32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164" fontId="1" fillId="2" borderId="19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right"/>
    </xf>
    <xf numFmtId="0" fontId="1" fillId="2" borderId="28" xfId="0" applyFont="1" applyFill="1" applyBorder="1" applyAlignment="1" applyProtection="1">
      <alignment horizontal="right"/>
    </xf>
    <xf numFmtId="0" fontId="1" fillId="2" borderId="29" xfId="0" applyFont="1" applyFill="1" applyBorder="1" applyAlignment="1" applyProtection="1">
      <alignment horizontal="right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22" xfId="0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  <protection locked="0"/>
    </xf>
    <xf numFmtId="165" fontId="4" fillId="3" borderId="7" xfId="0" applyNumberFormat="1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left" vertical="center"/>
    </xf>
    <xf numFmtId="0" fontId="4" fillId="3" borderId="15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32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2" borderId="25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0" fontId="0" fillId="3" borderId="34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0" fontId="0" fillId="3" borderId="24" xfId="0" applyFill="1" applyBorder="1" applyAlignment="1" applyProtection="1">
      <alignment horizontal="left" vertical="center"/>
      <protection locked="0"/>
    </xf>
    <xf numFmtId="1" fontId="0" fillId="3" borderId="6" xfId="0" applyNumberFormat="1" applyFill="1" applyBorder="1" applyAlignment="1" applyProtection="1">
      <alignment horizontal="left" vertical="center"/>
      <protection locked="0"/>
    </xf>
    <xf numFmtId="1" fontId="0" fillId="3" borderId="7" xfId="0" applyNumberFormat="1" applyFill="1" applyBorder="1" applyAlignment="1" applyProtection="1">
      <alignment horizontal="left" vertical="center"/>
      <protection locked="0"/>
    </xf>
    <xf numFmtId="1" fontId="0" fillId="3" borderId="11" xfId="0" applyNumberFormat="1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21" xfId="0" applyFill="1" applyBorder="1" applyAlignment="1" applyProtection="1">
      <alignment horizontal="left" vertical="center"/>
      <protection locked="0"/>
    </xf>
    <xf numFmtId="0" fontId="0" fillId="3" borderId="20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center" wrapText="1"/>
    </xf>
    <xf numFmtId="0" fontId="2" fillId="2" borderId="3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4" fillId="2" borderId="26" xfId="0" applyFont="1" applyFill="1" applyBorder="1" applyAlignment="1" applyProtection="1">
      <alignment horizontal="center" wrapText="1"/>
    </xf>
    <xf numFmtId="0" fontId="4" fillId="2" borderId="20" xfId="0" applyFont="1" applyFill="1" applyBorder="1" applyAlignment="1" applyProtection="1">
      <alignment horizont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1</xdr:col>
      <xdr:colOff>95250</xdr:colOff>
      <xdr:row>2</xdr:row>
      <xdr:rowOff>133351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28601"/>
          <a:ext cx="4476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96"/>
  <sheetViews>
    <sheetView tabSelected="1" zoomScaleNormal="100" workbookViewId="0">
      <selection activeCell="A4" sqref="A4:H4"/>
    </sheetView>
  </sheetViews>
  <sheetFormatPr defaultColWidth="0" defaultRowHeight="15" zeroHeight="1" x14ac:dyDescent="0.25"/>
  <cols>
    <col min="1" max="1" width="6.7109375" style="1" customWidth="1"/>
    <col min="2" max="2" width="7.5703125" style="1" customWidth="1"/>
    <col min="3" max="3" width="27.140625" style="1" customWidth="1"/>
    <col min="4" max="4" width="10.7109375" style="1" bestFit="1" customWidth="1"/>
    <col min="5" max="5" width="8.42578125" style="1" bestFit="1" customWidth="1"/>
    <col min="6" max="6" width="10.5703125" style="1" customWidth="1"/>
    <col min="7" max="7" width="12.42578125" style="1" customWidth="1"/>
    <col min="8" max="8" width="12.7109375" style="1" customWidth="1"/>
    <col min="9" max="9" width="1.85546875" customWidth="1"/>
    <col min="10" max="16384" width="9.140625" hidden="1"/>
  </cols>
  <sheetData>
    <row r="1" spans="1:9 16384:16384" x14ac:dyDescent="0.25">
      <c r="A1" s="17"/>
      <c r="B1" s="54" t="s">
        <v>0</v>
      </c>
      <c r="C1" s="55"/>
      <c r="D1" s="55"/>
      <c r="E1" s="55"/>
      <c r="F1" s="55"/>
      <c r="G1" s="55"/>
      <c r="H1" s="56"/>
    </row>
    <row r="2" spans="1:9 16384:16384" x14ac:dyDescent="0.25">
      <c r="A2" s="3"/>
      <c r="B2" s="57"/>
      <c r="C2" s="57"/>
      <c r="D2" s="57"/>
      <c r="E2" s="57"/>
      <c r="F2" s="57"/>
      <c r="G2" s="57"/>
      <c r="H2" s="58"/>
      <c r="I2" s="2"/>
    </row>
    <row r="3" spans="1:9 16384:16384" ht="15.75" thickBot="1" x14ac:dyDescent="0.3">
      <c r="A3" s="3"/>
      <c r="B3" s="59"/>
      <c r="C3" s="59"/>
      <c r="D3" s="59"/>
      <c r="E3" s="59"/>
      <c r="F3" s="59"/>
      <c r="G3" s="59"/>
      <c r="H3" s="60"/>
      <c r="I3" s="2"/>
    </row>
    <row r="4" spans="1:9 16384:16384" ht="16.5" thickBot="1" x14ac:dyDescent="0.3">
      <c r="A4" s="79" t="s">
        <v>47</v>
      </c>
      <c r="B4" s="80"/>
      <c r="C4" s="80"/>
      <c r="D4" s="80"/>
      <c r="E4" s="80"/>
      <c r="F4" s="80"/>
      <c r="G4" s="80"/>
      <c r="H4" s="81"/>
      <c r="I4" s="2"/>
    </row>
    <row r="5" spans="1:9 16384:16384" ht="15.75" x14ac:dyDescent="0.25">
      <c r="A5" s="24"/>
      <c r="B5" s="25"/>
      <c r="C5" s="25"/>
      <c r="D5" s="25"/>
      <c r="E5" s="25"/>
      <c r="F5" s="25"/>
      <c r="G5" s="25"/>
      <c r="H5" s="26"/>
      <c r="I5" s="23"/>
    </row>
    <row r="6" spans="1:9 16384:16384" ht="15.75" x14ac:dyDescent="0.25">
      <c r="A6" s="27"/>
      <c r="B6" s="84" t="s">
        <v>22</v>
      </c>
      <c r="C6" s="84"/>
      <c r="D6" s="84"/>
      <c r="E6" s="84"/>
      <c r="F6" s="84"/>
      <c r="G6" s="84"/>
      <c r="H6" s="28"/>
      <c r="I6" s="23"/>
    </row>
    <row r="7" spans="1:9 16384:16384" ht="18" customHeight="1" x14ac:dyDescent="0.25">
      <c r="A7" s="27"/>
      <c r="B7" s="84"/>
      <c r="C7" s="84"/>
      <c r="D7" s="84"/>
      <c r="E7" s="84"/>
      <c r="F7" s="84"/>
      <c r="G7" s="84"/>
      <c r="H7" s="28"/>
      <c r="I7" s="23"/>
    </row>
    <row r="8" spans="1:9 16384:16384" ht="16.5" thickBot="1" x14ac:dyDescent="0.3">
      <c r="A8" s="29"/>
      <c r="B8" s="30"/>
      <c r="C8" s="30"/>
      <c r="D8" s="30"/>
      <c r="E8" s="30"/>
      <c r="F8" s="30"/>
      <c r="G8" s="30"/>
      <c r="H8" s="31"/>
      <c r="I8" s="23"/>
    </row>
    <row r="9" spans="1:9 16384:16384" ht="15.75" thickBot="1" x14ac:dyDescent="0.3">
      <c r="A9" s="61" t="s">
        <v>1</v>
      </c>
      <c r="B9" s="62"/>
      <c r="C9" s="62"/>
      <c r="D9" s="62"/>
      <c r="E9" s="62"/>
      <c r="F9" s="62"/>
      <c r="G9" s="62"/>
      <c r="H9" s="63"/>
      <c r="I9" s="2"/>
      <c r="XFD9" s="2"/>
    </row>
    <row r="10" spans="1:9 16384:16384" x14ac:dyDescent="0.25">
      <c r="A10" s="64" t="s">
        <v>15</v>
      </c>
      <c r="B10" s="65"/>
      <c r="C10" s="68"/>
      <c r="D10" s="69"/>
      <c r="E10" s="69"/>
      <c r="F10" s="69"/>
      <c r="G10" s="69"/>
      <c r="H10" s="70"/>
      <c r="I10" s="2"/>
    </row>
    <row r="11" spans="1:9 16384:16384" x14ac:dyDescent="0.25">
      <c r="A11" s="66" t="s">
        <v>16</v>
      </c>
      <c r="B11" s="67"/>
      <c r="C11" s="71"/>
      <c r="D11" s="72"/>
      <c r="E11" s="72"/>
      <c r="F11" s="72"/>
      <c r="G11" s="72"/>
      <c r="H11" s="73"/>
      <c r="I11" s="2"/>
    </row>
    <row r="12" spans="1:9 16384:16384" x14ac:dyDescent="0.25">
      <c r="A12" s="66" t="s">
        <v>17</v>
      </c>
      <c r="B12" s="67"/>
      <c r="C12" s="40"/>
      <c r="D12" s="40"/>
      <c r="E12" s="40"/>
      <c r="F12" s="40"/>
      <c r="G12" s="40"/>
      <c r="H12" s="41"/>
      <c r="I12" s="2"/>
    </row>
    <row r="13" spans="1:9 16384:16384" x14ac:dyDescent="0.25">
      <c r="A13" s="66" t="s">
        <v>18</v>
      </c>
      <c r="B13" s="78"/>
      <c r="C13" s="42"/>
      <c r="D13" s="42"/>
      <c r="E13" s="42"/>
      <c r="F13" s="42"/>
      <c r="G13" s="42"/>
      <c r="H13" s="43"/>
      <c r="I13" s="2"/>
    </row>
    <row r="14" spans="1:9 16384:16384" x14ac:dyDescent="0.25">
      <c r="A14" s="66" t="s">
        <v>19</v>
      </c>
      <c r="B14" s="67"/>
      <c r="C14" s="74"/>
      <c r="D14" s="74"/>
      <c r="E14" s="74"/>
      <c r="F14" s="74"/>
      <c r="G14" s="74"/>
      <c r="H14" s="75"/>
      <c r="I14" s="2"/>
    </row>
    <row r="15" spans="1:9 16384:16384" x14ac:dyDescent="0.25">
      <c r="A15" s="66" t="s">
        <v>20</v>
      </c>
      <c r="B15" s="67"/>
      <c r="C15" s="42"/>
      <c r="D15" s="42"/>
      <c r="E15" s="42"/>
      <c r="F15" s="42"/>
      <c r="G15" s="42"/>
      <c r="H15" s="43"/>
      <c r="I15" s="2"/>
    </row>
    <row r="16" spans="1:9 16384:16384" ht="15.75" thickBot="1" x14ac:dyDescent="0.3">
      <c r="A16" s="82" t="s">
        <v>21</v>
      </c>
      <c r="B16" s="83"/>
      <c r="C16" s="76"/>
      <c r="D16" s="76"/>
      <c r="E16" s="76"/>
      <c r="F16" s="76"/>
      <c r="G16" s="76"/>
      <c r="H16" s="77"/>
      <c r="I16" s="2"/>
    </row>
    <row r="17" spans="1:9" ht="15.75" thickBot="1" x14ac:dyDescent="0.3">
      <c r="A17" s="44" t="s">
        <v>2</v>
      </c>
      <c r="B17" s="45"/>
      <c r="C17" s="45"/>
      <c r="D17" s="45"/>
      <c r="E17" s="45"/>
      <c r="F17" s="45"/>
      <c r="G17" s="45"/>
      <c r="H17" s="46"/>
      <c r="I17" s="2"/>
    </row>
    <row r="18" spans="1:9" x14ac:dyDescent="0.25">
      <c r="A18" s="7" t="s">
        <v>4</v>
      </c>
      <c r="B18" s="8" t="s">
        <v>3</v>
      </c>
      <c r="C18" s="8" t="s">
        <v>5</v>
      </c>
      <c r="D18" s="8" t="s">
        <v>6</v>
      </c>
      <c r="E18" s="8" t="s">
        <v>23</v>
      </c>
      <c r="F18" s="8" t="s">
        <v>7</v>
      </c>
      <c r="G18" s="8" t="s">
        <v>8</v>
      </c>
      <c r="H18" s="9" t="s">
        <v>9</v>
      </c>
      <c r="I18" s="2"/>
    </row>
    <row r="19" spans="1:9" ht="89.25" x14ac:dyDescent="0.25">
      <c r="A19" s="33">
        <v>2</v>
      </c>
      <c r="B19" s="34">
        <v>23</v>
      </c>
      <c r="C19" s="35" t="s">
        <v>25</v>
      </c>
      <c r="D19" s="36" t="s">
        <v>24</v>
      </c>
      <c r="E19" s="34">
        <v>492</v>
      </c>
      <c r="F19" s="20"/>
      <c r="G19" s="21"/>
      <c r="H19" s="22">
        <f t="shared" ref="H19:H25" si="0">ROUNDDOWN((E19*G19),2)</f>
        <v>0</v>
      </c>
      <c r="I19" s="2"/>
    </row>
    <row r="20" spans="1:9" ht="38.25" x14ac:dyDescent="0.25">
      <c r="A20" s="33">
        <v>2</v>
      </c>
      <c r="B20" s="34">
        <v>24</v>
      </c>
      <c r="C20" s="35" t="s">
        <v>26</v>
      </c>
      <c r="D20" s="36" t="s">
        <v>6</v>
      </c>
      <c r="E20" s="34">
        <v>246</v>
      </c>
      <c r="F20" s="20"/>
      <c r="G20" s="21"/>
      <c r="H20" s="22">
        <f t="shared" si="0"/>
        <v>0</v>
      </c>
      <c r="I20" s="2"/>
    </row>
    <row r="21" spans="1:9" ht="51" x14ac:dyDescent="0.25">
      <c r="A21" s="33">
        <v>2</v>
      </c>
      <c r="B21" s="34">
        <v>25</v>
      </c>
      <c r="C21" s="35" t="s">
        <v>27</v>
      </c>
      <c r="D21" s="36" t="s">
        <v>28</v>
      </c>
      <c r="E21" s="34">
        <v>164</v>
      </c>
      <c r="F21" s="20"/>
      <c r="G21" s="21"/>
      <c r="H21" s="22">
        <f t="shared" si="0"/>
        <v>0</v>
      </c>
      <c r="I21" s="2"/>
    </row>
    <row r="22" spans="1:9" ht="38.25" x14ac:dyDescent="0.25">
      <c r="A22" s="33">
        <v>2</v>
      </c>
      <c r="B22" s="34">
        <v>26</v>
      </c>
      <c r="C22" s="35" t="s">
        <v>29</v>
      </c>
      <c r="D22" s="36" t="s">
        <v>6</v>
      </c>
      <c r="E22" s="34">
        <v>1148</v>
      </c>
      <c r="F22" s="20"/>
      <c r="G22" s="21"/>
      <c r="H22" s="22">
        <f t="shared" si="0"/>
        <v>0</v>
      </c>
      <c r="I22" s="2"/>
    </row>
    <row r="23" spans="1:9" ht="51" x14ac:dyDescent="0.25">
      <c r="A23" s="33">
        <v>2</v>
      </c>
      <c r="B23" s="34">
        <v>27</v>
      </c>
      <c r="C23" s="35" t="s">
        <v>30</v>
      </c>
      <c r="D23" s="36" t="s">
        <v>6</v>
      </c>
      <c r="E23" s="34">
        <v>328</v>
      </c>
      <c r="F23" s="20"/>
      <c r="G23" s="21"/>
      <c r="H23" s="22">
        <f t="shared" si="0"/>
        <v>0</v>
      </c>
      <c r="I23" s="2"/>
    </row>
    <row r="24" spans="1:9" ht="51" x14ac:dyDescent="0.25">
      <c r="A24" s="33">
        <v>2</v>
      </c>
      <c r="B24" s="34">
        <v>28</v>
      </c>
      <c r="C24" s="35" t="s">
        <v>31</v>
      </c>
      <c r="D24" s="36" t="s">
        <v>6</v>
      </c>
      <c r="E24" s="34">
        <v>410</v>
      </c>
      <c r="F24" s="20"/>
      <c r="G24" s="21"/>
      <c r="H24" s="22">
        <f t="shared" si="0"/>
        <v>0</v>
      </c>
      <c r="I24" s="2"/>
    </row>
    <row r="25" spans="1:9" ht="102" x14ac:dyDescent="0.25">
      <c r="A25" s="33">
        <v>2</v>
      </c>
      <c r="B25" s="34">
        <v>29</v>
      </c>
      <c r="C25" s="35" t="s">
        <v>32</v>
      </c>
      <c r="D25" s="36" t="s">
        <v>6</v>
      </c>
      <c r="E25" s="34">
        <v>164</v>
      </c>
      <c r="F25" s="20"/>
      <c r="G25" s="21"/>
      <c r="H25" s="22">
        <f t="shared" si="0"/>
        <v>0</v>
      </c>
      <c r="I25" s="2"/>
    </row>
    <row r="26" spans="1:9" ht="153" x14ac:dyDescent="0.25">
      <c r="A26" s="33">
        <v>2</v>
      </c>
      <c r="B26" s="34">
        <v>30</v>
      </c>
      <c r="C26" s="35" t="s">
        <v>33</v>
      </c>
      <c r="D26" s="36" t="s">
        <v>6</v>
      </c>
      <c r="E26" s="34">
        <v>164</v>
      </c>
      <c r="F26" s="20"/>
      <c r="G26" s="21"/>
      <c r="H26" s="22">
        <f t="shared" ref="H26:H33" si="1">ROUNDDOWN((E26*G26),2)</f>
        <v>0</v>
      </c>
      <c r="I26" s="2"/>
    </row>
    <row r="27" spans="1:9" ht="114.75" x14ac:dyDescent="0.25">
      <c r="A27" s="33">
        <v>2</v>
      </c>
      <c r="B27" s="34">
        <v>31</v>
      </c>
      <c r="C27" s="35" t="s">
        <v>34</v>
      </c>
      <c r="D27" s="36" t="s">
        <v>35</v>
      </c>
      <c r="E27" s="34">
        <v>82</v>
      </c>
      <c r="F27" s="20"/>
      <c r="G27" s="21"/>
      <c r="H27" s="22">
        <f t="shared" si="1"/>
        <v>0</v>
      </c>
      <c r="I27" s="2"/>
    </row>
    <row r="28" spans="1:9" ht="76.5" x14ac:dyDescent="0.25">
      <c r="A28" s="33">
        <v>2</v>
      </c>
      <c r="B28" s="34">
        <v>32</v>
      </c>
      <c r="C28" s="35" t="s">
        <v>36</v>
      </c>
      <c r="D28" s="36" t="s">
        <v>6</v>
      </c>
      <c r="E28" s="34">
        <v>902</v>
      </c>
      <c r="F28" s="20"/>
      <c r="G28" s="21"/>
      <c r="H28" s="22">
        <f t="shared" si="1"/>
        <v>0</v>
      </c>
      <c r="I28" s="2"/>
    </row>
    <row r="29" spans="1:9" ht="102" x14ac:dyDescent="0.25">
      <c r="A29" s="33">
        <v>2</v>
      </c>
      <c r="B29" s="34">
        <v>33</v>
      </c>
      <c r="C29" s="35" t="s">
        <v>37</v>
      </c>
      <c r="D29" s="36" t="s">
        <v>6</v>
      </c>
      <c r="E29" s="34">
        <v>574</v>
      </c>
      <c r="F29" s="20"/>
      <c r="G29" s="21"/>
      <c r="H29" s="22">
        <f t="shared" si="1"/>
        <v>0</v>
      </c>
      <c r="I29" s="2"/>
    </row>
    <row r="30" spans="1:9" ht="114.75" x14ac:dyDescent="0.25">
      <c r="A30" s="33">
        <v>2</v>
      </c>
      <c r="B30" s="34">
        <v>34</v>
      </c>
      <c r="C30" s="35" t="s">
        <v>38</v>
      </c>
      <c r="D30" s="36" t="s">
        <v>6</v>
      </c>
      <c r="E30" s="34">
        <v>902</v>
      </c>
      <c r="F30" s="20"/>
      <c r="G30" s="21"/>
      <c r="H30" s="22">
        <f t="shared" si="1"/>
        <v>0</v>
      </c>
      <c r="I30" s="2"/>
    </row>
    <row r="31" spans="1:9" ht="153" x14ac:dyDescent="0.25">
      <c r="A31" s="33">
        <v>2</v>
      </c>
      <c r="B31" s="34">
        <v>35</v>
      </c>
      <c r="C31" s="35" t="s">
        <v>39</v>
      </c>
      <c r="D31" s="36" t="s">
        <v>6</v>
      </c>
      <c r="E31" s="34">
        <v>4100</v>
      </c>
      <c r="F31" s="20"/>
      <c r="G31" s="21"/>
      <c r="H31" s="22">
        <f t="shared" si="1"/>
        <v>0</v>
      </c>
      <c r="I31" s="2"/>
    </row>
    <row r="32" spans="1:9" ht="102" x14ac:dyDescent="0.25">
      <c r="A32" s="33">
        <v>2</v>
      </c>
      <c r="B32" s="34">
        <v>36</v>
      </c>
      <c r="C32" s="35" t="s">
        <v>44</v>
      </c>
      <c r="D32" s="36" t="s">
        <v>6</v>
      </c>
      <c r="E32" s="34">
        <v>246</v>
      </c>
      <c r="F32" s="20"/>
      <c r="G32" s="21"/>
      <c r="H32" s="22">
        <f t="shared" si="1"/>
        <v>0</v>
      </c>
      <c r="I32" s="2"/>
    </row>
    <row r="33" spans="1:9" ht="76.5" x14ac:dyDescent="0.25">
      <c r="A33" s="33">
        <v>2</v>
      </c>
      <c r="B33" s="34">
        <v>37</v>
      </c>
      <c r="C33" s="35" t="s">
        <v>40</v>
      </c>
      <c r="D33" s="36" t="s">
        <v>6</v>
      </c>
      <c r="E33" s="34">
        <v>246</v>
      </c>
      <c r="F33" s="20"/>
      <c r="G33" s="21"/>
      <c r="H33" s="22">
        <f t="shared" si="1"/>
        <v>0</v>
      </c>
      <c r="I33" s="2"/>
    </row>
    <row r="34" spans="1:9" ht="102" x14ac:dyDescent="0.25">
      <c r="A34" s="33">
        <v>2</v>
      </c>
      <c r="B34" s="34">
        <v>38</v>
      </c>
      <c r="C34" s="35" t="s">
        <v>41</v>
      </c>
      <c r="D34" s="36" t="s">
        <v>6</v>
      </c>
      <c r="E34" s="34">
        <v>246</v>
      </c>
      <c r="F34" s="20"/>
      <c r="G34" s="21"/>
      <c r="H34" s="22">
        <f t="shared" ref="H34:H35" si="2">ROUNDDOWN((E34*G34),2)</f>
        <v>0</v>
      </c>
      <c r="I34" s="2"/>
    </row>
    <row r="35" spans="1:9" ht="63.75" x14ac:dyDescent="0.25">
      <c r="A35" s="33">
        <v>2</v>
      </c>
      <c r="B35" s="34">
        <v>39</v>
      </c>
      <c r="C35" s="35" t="s">
        <v>42</v>
      </c>
      <c r="D35" s="36" t="s">
        <v>43</v>
      </c>
      <c r="E35" s="34">
        <v>328</v>
      </c>
      <c r="F35" s="20"/>
      <c r="G35" s="21"/>
      <c r="H35" s="22">
        <f t="shared" si="2"/>
        <v>0</v>
      </c>
      <c r="I35" s="2"/>
    </row>
    <row r="36" spans="1:9" ht="15.75" thickBot="1" x14ac:dyDescent="0.3">
      <c r="A36" s="37" t="s">
        <v>14</v>
      </c>
      <c r="B36" s="38"/>
      <c r="C36" s="38"/>
      <c r="D36" s="38"/>
      <c r="E36" s="38"/>
      <c r="F36" s="38"/>
      <c r="G36" s="39"/>
      <c r="H36" s="32">
        <f>SUM(H19:H35)</f>
        <v>0</v>
      </c>
      <c r="I36" s="2"/>
    </row>
    <row r="37" spans="1:9" ht="15.75" thickBot="1" x14ac:dyDescent="0.3">
      <c r="A37" s="44" t="s">
        <v>13</v>
      </c>
      <c r="B37" s="45"/>
      <c r="C37" s="45"/>
      <c r="D37" s="45"/>
      <c r="E37" s="45"/>
      <c r="F37" s="45"/>
      <c r="G37" s="45"/>
      <c r="H37" s="46"/>
      <c r="I37" s="2"/>
    </row>
    <row r="38" spans="1:9" ht="40.5" customHeight="1" x14ac:dyDescent="0.25">
      <c r="A38" s="85" t="s">
        <v>45</v>
      </c>
      <c r="B38" s="86"/>
      <c r="C38" s="86"/>
      <c r="D38" s="86"/>
      <c r="E38" s="86"/>
      <c r="F38" s="86"/>
      <c r="G38" s="86"/>
      <c r="H38" s="87"/>
      <c r="I38" s="2"/>
    </row>
    <row r="39" spans="1:9" ht="21" customHeight="1" x14ac:dyDescent="0.25">
      <c r="A39" s="50" t="s">
        <v>11</v>
      </c>
      <c r="B39" s="51"/>
      <c r="C39" s="51"/>
      <c r="D39" s="51"/>
      <c r="E39" s="51"/>
      <c r="F39" s="51"/>
      <c r="G39" s="51"/>
      <c r="H39" s="52"/>
      <c r="I39" s="2"/>
    </row>
    <row r="40" spans="1:9" ht="22.5" customHeight="1" x14ac:dyDescent="0.25">
      <c r="A40" s="10" t="s">
        <v>10</v>
      </c>
      <c r="B40" s="48"/>
      <c r="C40" s="48"/>
      <c r="D40" s="11"/>
      <c r="E40" s="11"/>
      <c r="F40" s="11"/>
      <c r="G40" s="11"/>
      <c r="H40" s="12"/>
      <c r="I40" s="2"/>
    </row>
    <row r="41" spans="1:9" x14ac:dyDescent="0.25">
      <c r="A41" s="10" t="s">
        <v>12</v>
      </c>
      <c r="B41" s="49"/>
      <c r="C41" s="49"/>
      <c r="D41" s="11"/>
      <c r="E41" s="11"/>
      <c r="F41" s="11"/>
      <c r="G41" s="11"/>
      <c r="H41" s="12"/>
      <c r="I41" s="2"/>
    </row>
    <row r="42" spans="1:9" x14ac:dyDescent="0.25">
      <c r="A42" s="13"/>
      <c r="B42" s="14"/>
      <c r="C42" s="14"/>
      <c r="D42" s="14"/>
      <c r="E42" s="14"/>
      <c r="F42" s="14"/>
      <c r="G42" s="14"/>
      <c r="H42" s="18"/>
      <c r="I42" s="2"/>
    </row>
    <row r="43" spans="1:9" ht="15.75" thickBot="1" x14ac:dyDescent="0.3">
      <c r="A43" s="15"/>
      <c r="B43" s="53"/>
      <c r="C43" s="53"/>
      <c r="D43" s="53"/>
      <c r="E43" s="53"/>
      <c r="F43" s="53"/>
      <c r="G43" s="53"/>
      <c r="H43" s="16"/>
      <c r="I43" s="2"/>
    </row>
    <row r="44" spans="1:9" x14ac:dyDescent="0.25">
      <c r="A44" s="15"/>
      <c r="B44" s="47" t="s">
        <v>46</v>
      </c>
      <c r="C44" s="47"/>
      <c r="D44" s="47"/>
      <c r="E44" s="47"/>
      <c r="F44" s="47"/>
      <c r="G44" s="47"/>
      <c r="H44" s="16"/>
      <c r="I44" s="2"/>
    </row>
    <row r="45" spans="1:9" ht="15.75" thickBot="1" x14ac:dyDescent="0.3">
      <c r="A45" s="4"/>
      <c r="B45" s="5"/>
      <c r="C45" s="5"/>
      <c r="D45" s="5"/>
      <c r="E45" s="5"/>
      <c r="F45" s="5"/>
      <c r="G45" s="5"/>
      <c r="H45" s="6"/>
      <c r="I45" s="2"/>
    </row>
    <row r="46" spans="1:9" x14ac:dyDescent="0.25">
      <c r="A46"/>
      <c r="B46"/>
      <c r="C46"/>
      <c r="D46"/>
      <c r="E46"/>
      <c r="F46"/>
      <c r="G46"/>
      <c r="H46"/>
    </row>
    <row r="47" spans="1:9" hidden="1" x14ac:dyDescent="0.25"/>
    <row r="48" spans="1:9" hidden="1" x14ac:dyDescent="0.25"/>
    <row r="49" spans="8:8" hidden="1" x14ac:dyDescent="0.25"/>
    <row r="50" spans="8:8" hidden="1" x14ac:dyDescent="0.25"/>
    <row r="51" spans="8:8" hidden="1" x14ac:dyDescent="0.25"/>
    <row r="52" spans="8:8" hidden="1" x14ac:dyDescent="0.25"/>
    <row r="53" spans="8:8" ht="15.75" hidden="1" thickBot="1" x14ac:dyDescent="0.3"/>
    <row r="54" spans="8:8" hidden="1" x14ac:dyDescent="0.25">
      <c r="H54" s="19"/>
    </row>
    <row r="55" spans="8:8" x14ac:dyDescent="0.25"/>
    <row r="56" spans="8:8" x14ac:dyDescent="0.25"/>
    <row r="57" spans="8:8" x14ac:dyDescent="0.25"/>
    <row r="58" spans="8:8" x14ac:dyDescent="0.25"/>
    <row r="59" spans="8:8" x14ac:dyDescent="0.25"/>
    <row r="60" spans="8:8" x14ac:dyDescent="0.25"/>
    <row r="61" spans="8:8" x14ac:dyDescent="0.25"/>
    <row r="62" spans="8:8" x14ac:dyDescent="0.25"/>
    <row r="63" spans="8:8" x14ac:dyDescent="0.25"/>
    <row r="64" spans="8:8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</sheetData>
  <mergeCells count="27">
    <mergeCell ref="A4:H4"/>
    <mergeCell ref="A14:B14"/>
    <mergeCell ref="A15:B15"/>
    <mergeCell ref="A16:B16"/>
    <mergeCell ref="B6:G7"/>
    <mergeCell ref="B1:H3"/>
    <mergeCell ref="A9:H9"/>
    <mergeCell ref="A10:B10"/>
    <mergeCell ref="A11:B11"/>
    <mergeCell ref="A12:B12"/>
    <mergeCell ref="C10:H10"/>
    <mergeCell ref="C11:H11"/>
    <mergeCell ref="C13:H13"/>
    <mergeCell ref="C14:H14"/>
    <mergeCell ref="C15:H15"/>
    <mergeCell ref="C16:H16"/>
    <mergeCell ref="A13:B13"/>
    <mergeCell ref="A37:H37"/>
    <mergeCell ref="B44:G44"/>
    <mergeCell ref="B40:C40"/>
    <mergeCell ref="B41:C41"/>
    <mergeCell ref="A39:H39"/>
    <mergeCell ref="B43:G43"/>
    <mergeCell ref="A38:H38"/>
    <mergeCell ref="A36:G36"/>
    <mergeCell ref="C12:H12"/>
    <mergeCell ref="A17:H17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Alessandra</cp:lastModifiedBy>
  <cp:lastPrinted>2020-03-30T15:54:30Z</cp:lastPrinted>
  <dcterms:created xsi:type="dcterms:W3CDTF">2018-09-04T15:35:17Z</dcterms:created>
  <dcterms:modified xsi:type="dcterms:W3CDTF">2020-03-30T15:54:41Z</dcterms:modified>
</cp:coreProperties>
</file>