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Proposta Comercial" sheetId="1" r:id="rId1"/>
  </sheets>
  <definedNames>
    <definedName name="_GoBack" localSheetId="0">#REF!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61" i="1" l="1"/>
  <c r="D70" i="1" s="1"/>
  <c r="E70" i="1" s="1"/>
  <c r="H57" i="1"/>
  <c r="D69" i="1" s="1"/>
  <c r="E69" i="1" s="1"/>
  <c r="H53" i="1"/>
  <c r="D68" i="1" s="1"/>
  <c r="E68" i="1" s="1"/>
  <c r="H48" i="1"/>
  <c r="H47" i="1"/>
  <c r="H46" i="1"/>
  <c r="H45" i="1"/>
  <c r="H44" i="1"/>
  <c r="H40" i="1"/>
  <c r="D66" i="1" s="1"/>
  <c r="E66" i="1" s="1"/>
  <c r="H35" i="1"/>
  <c r="H34" i="1"/>
  <c r="H33" i="1"/>
  <c r="H32" i="1"/>
  <c r="H31" i="1"/>
  <c r="H30" i="1"/>
  <c r="H29" i="1"/>
  <c r="H28" i="1"/>
  <c r="H49" i="1" l="1"/>
  <c r="D67" i="1" s="1"/>
  <c r="E67" i="1" s="1"/>
  <c r="H36" i="1"/>
  <c r="D65" i="1" s="1"/>
  <c r="E65" i="1" s="1"/>
  <c r="F64" i="1" s="1"/>
</calcChain>
</file>

<file path=xl/sharedStrings.xml><?xml version="1.0" encoding="utf-8"?>
<sst xmlns="http://schemas.openxmlformats.org/spreadsheetml/2006/main" count="133" uniqueCount="84">
  <si>
    <t>ATENÇÃO:
PREENCHA SOMENTE OS CAMPOS EM CINZA</t>
  </si>
  <si>
    <t>OBJETO: Contratação de locação de Solução Integrada de Gestão Patrimonial com uso de tecnologia de identificação por radiofrequência – RFID, compreendendo a prestação dos serviços de fornecimento e instalação da Solução, inventário físico e avaliação patrimonial.</t>
  </si>
  <si>
    <t>Dados da Empresa</t>
  </si>
  <si>
    <t>Razão social:</t>
  </si>
  <si>
    <t>Nome fantasia:</t>
  </si>
  <si>
    <t>CNPJ:</t>
  </si>
  <si>
    <t>Inscrição estadual:</t>
  </si>
  <si>
    <t>Endereço:</t>
  </si>
  <si>
    <t>CEP:</t>
  </si>
  <si>
    <t>Telefone:</t>
  </si>
  <si>
    <t>E-mail:</t>
  </si>
  <si>
    <t>Contato:</t>
  </si>
  <si>
    <r>
      <rPr>
        <b/>
        <sz val="11"/>
        <color rgb="FF000000"/>
        <rFont val="Calibri"/>
        <charset val="1"/>
      </rPr>
      <t xml:space="preserve">Apresenta esta licitante, </t>
    </r>
    <r>
      <rPr>
        <sz val="11"/>
        <color rgb="FF000000"/>
        <rFont val="Calibri"/>
        <charset val="1"/>
      </rPr>
      <t>por intermédio de seu representante legal</t>
    </r>
    <r>
      <rPr>
        <b/>
        <sz val="11"/>
        <color rgb="FF000000"/>
        <rFont val="Calibri"/>
        <charset val="1"/>
      </rPr>
      <t xml:space="preserve">, proposta comercial para o </t>
    </r>
    <r>
      <rPr>
        <sz val="11"/>
        <color rgb="FF000000"/>
        <rFont val="Calibri"/>
        <charset val="1"/>
      </rPr>
      <t>lote</t>
    </r>
    <r>
      <rPr>
        <b/>
        <sz val="11"/>
        <color rgb="FF000000"/>
        <rFont val="Calibri"/>
        <charset val="1"/>
      </rPr>
      <t xml:space="preserve"> </t>
    </r>
    <r>
      <rPr>
        <sz val="11"/>
        <color rgb="FF000000"/>
        <rFont val="Calibri"/>
        <charset val="1"/>
      </rPr>
      <t>único abaixo:</t>
    </r>
  </si>
  <si>
    <t>Subitem 1.1 - Valor mensal referente à locação da solução integrada de Gestão Patrimonial com uso de tecnologia baseada em rádiofrequência (RFID-UHF)</t>
  </si>
  <si>
    <t>Locação da Solução Integrada de Gestão Patrimonial (incluindo suporte e manutenção)</t>
  </si>
  <si>
    <t>Unidade</t>
  </si>
  <si>
    <t>Valor unitário Mensal (R$)</t>
  </si>
  <si>
    <t>Quantitativo</t>
  </si>
  <si>
    <t>Valor Mensal Total (R$)</t>
  </si>
  <si>
    <t>A</t>
  </si>
  <si>
    <t>Locação de coletor portátil (leitor móvel RFID + dispositivo móvel de processamento)</t>
  </si>
  <si>
    <t>serviço</t>
  </si>
  <si>
    <t>B</t>
  </si>
  <si>
    <t>Locação de portal de transição incluindo instalação – Portaria 1</t>
  </si>
  <si>
    <t>C</t>
  </si>
  <si>
    <t>Locação de portal de transição incluindo instalação – Portaria 2</t>
  </si>
  <si>
    <t>D</t>
  </si>
  <si>
    <t>Locação de portal de transição incluindo instalação – Portaria 3</t>
  </si>
  <si>
    <t>E</t>
  </si>
  <si>
    <t>Locação de portal de transição incluindo instalação – Portaria 4</t>
  </si>
  <si>
    <t>F</t>
  </si>
  <si>
    <t>Cessão de uso do software de controle patrimonial por RFID</t>
  </si>
  <si>
    <t>G</t>
  </si>
  <si>
    <t>Cessão de uso do software de controle patrimonial por RFID do portal de transição</t>
  </si>
  <si>
    <t>H</t>
  </si>
  <si>
    <t>Cessão de uso do software aplicativo</t>
  </si>
  <si>
    <t>Valor total mensal da locação --&gt;</t>
  </si>
  <si>
    <t>Subitem 1.2 - Valor referente à implantação e integração da Solução considerando: a instalação e a integração do software de gestão patrimonial, do software aplicativo dos letitores móveis e do software de controle patrimonial dos portais de transição; a entrega dos leitores, incluindo os dispositivos de processamento; a entrega e a instalação dos portais de transição, incluindo as antenas e os leitores fixos; a integração entre a Solução e o módulo patrimônio do sistema e-Cidade; a migração e a carga do banco de dados.</t>
  </si>
  <si>
    <t>Serviço de implantação e integração</t>
  </si>
  <si>
    <t>Valor unitário (R$)</t>
  </si>
  <si>
    <t>Valor Total (R$)</t>
  </si>
  <si>
    <t>Implantação da solução ofertada e integração com o módulo patrimônio do sistema de gestão patrimonial da CMBH.</t>
  </si>
  <si>
    <t>Subitem 1.3 - Valor referente ao fornecimento de etiquetas de RFID. Valor meramente estimativo. O valor a ser pago pela CMBH corresponderá ao que foi de fato solicitado e entregue pela CONTRATADA.</t>
  </si>
  <si>
    <t>Fornecimento de etiqueta de RFID</t>
  </si>
  <si>
    <r>
      <rPr>
        <b/>
        <sz val="10"/>
        <color rgb="FF000000"/>
        <rFont val="Calibri"/>
        <charset val="1"/>
      </rPr>
      <t>Fornecimento de etiqueta de RFID de</t>
    </r>
    <r>
      <rPr>
        <sz val="10"/>
        <color rgb="FF000000"/>
        <rFont val="Calibri"/>
        <charset val="1"/>
      </rPr>
      <t xml:space="preserve"> </t>
    </r>
    <r>
      <rPr>
        <b/>
        <sz val="10"/>
        <color rgb="FF000000"/>
        <rFont val="Calibri"/>
        <charset val="1"/>
      </rPr>
      <t xml:space="preserve">tamanho </t>
    </r>
    <r>
      <rPr>
        <sz val="10"/>
        <color rgb="FF000000"/>
        <rFont val="Calibri"/>
        <charset val="1"/>
      </rPr>
      <t xml:space="preserve">pequeno </t>
    </r>
    <r>
      <rPr>
        <b/>
        <sz val="10"/>
        <color rgb="FF000000"/>
        <rFont val="Calibri"/>
        <charset val="1"/>
      </rPr>
      <t>para bens não metálicos</t>
    </r>
  </si>
  <si>
    <r>
      <rPr>
        <b/>
        <sz val="10"/>
        <color rgb="FF000000"/>
        <rFont val="Calibri"/>
        <charset val="1"/>
      </rPr>
      <t xml:space="preserve">Fornecimento de etiqueta de RFID de tamanho </t>
    </r>
    <r>
      <rPr>
        <sz val="10"/>
        <color rgb="FF000000"/>
        <rFont val="Calibri"/>
        <charset val="1"/>
      </rPr>
      <t xml:space="preserve">médio </t>
    </r>
    <r>
      <rPr>
        <b/>
        <sz val="10"/>
        <color rgb="FF000000"/>
        <rFont val="Calibri"/>
        <charset val="1"/>
      </rPr>
      <t>para bens não metálicos</t>
    </r>
  </si>
  <si>
    <r>
      <rPr>
        <b/>
        <sz val="10"/>
        <color rgb="FF000000"/>
        <rFont val="Calibri"/>
        <charset val="1"/>
      </rPr>
      <t xml:space="preserve">Fornecimento de etiqueta de RFID de tamanho </t>
    </r>
    <r>
      <rPr>
        <sz val="10"/>
        <color rgb="FF000000"/>
        <rFont val="Calibri"/>
        <charset val="1"/>
      </rPr>
      <t>pequeno</t>
    </r>
    <r>
      <rPr>
        <b/>
        <sz val="10"/>
        <color rgb="FF000000"/>
        <rFont val="Calibri"/>
        <charset val="1"/>
      </rPr>
      <t xml:space="preserve"> para bens metálicos</t>
    </r>
  </si>
  <si>
    <r>
      <rPr>
        <b/>
        <sz val="10"/>
        <color rgb="FF000000"/>
        <rFont val="Calibri"/>
        <charset val="1"/>
      </rPr>
      <t xml:space="preserve">Fornecimento de etiqueta de RFID de tamanho </t>
    </r>
    <r>
      <rPr>
        <sz val="10"/>
        <color rgb="FF000000"/>
        <rFont val="Calibri"/>
        <charset val="1"/>
      </rPr>
      <t xml:space="preserve">médio </t>
    </r>
    <r>
      <rPr>
        <b/>
        <sz val="10"/>
        <color rgb="FF000000"/>
        <rFont val="Calibri"/>
        <charset val="1"/>
      </rPr>
      <t>para bens metálicos</t>
    </r>
  </si>
  <si>
    <r>
      <rPr>
        <b/>
        <sz val="10"/>
        <color rgb="FF000000"/>
        <rFont val="Calibri"/>
        <charset val="1"/>
      </rPr>
      <t xml:space="preserve">Fornecimento de etiqueta de RFID para </t>
    </r>
    <r>
      <rPr>
        <sz val="10"/>
        <color rgb="FF000000"/>
        <rFont val="Calibri"/>
        <charset val="1"/>
      </rPr>
      <t>material bibliográfico de tamanho único</t>
    </r>
  </si>
  <si>
    <t>Valor total --&gt;</t>
  </si>
  <si>
    <t>Subitem 1.4 - Valor referente ao treinamento de até 10 (dez) usuários da Solução ofertada.</t>
  </si>
  <si>
    <t>Treinamento</t>
  </si>
  <si>
    <t>Treinamento de usuários</t>
  </si>
  <si>
    <t>Subitem 1.5 - Valor referente ao inventário físico: valor total refere-se à soma do valor unitário de inventário físico multiplicado pela quantidade de bens efetivamente inventariados. Trata-se de valor meramente estimativo, sendo que, o valor a ser pago pela CMBH corresponderá ao que foi de fato solicitado.</t>
  </si>
  <si>
    <t>Serviço de inventário físico</t>
  </si>
  <si>
    <t>Inventário físico</t>
  </si>
  <si>
    <t xml:space="preserve"> </t>
  </si>
  <si>
    <t xml:space="preserve">Subitem 1.6 - Valor referente à avaliação patrimonial: valor total refere-se à soma do valor unitário de avaliação patrimonial multiplicado pela quantidade de bens efetivamente avaliados. Trata-se de valor meramente estimativo, sendo que, o valor a ser pago pela CMBH corresponderá ao que foi de fato solicitado. </t>
  </si>
  <si>
    <t>Serviço de avaliação patrimonial</t>
  </si>
  <si>
    <t>Avaliação patrimonial</t>
  </si>
  <si>
    <t xml:space="preserve">VALOR GLOBAL DA PROPOSTA COMERCIAL (Cálculo automático dos subitens)  </t>
  </si>
  <si>
    <t>Subitem</t>
  </si>
  <si>
    <t>Quantidade</t>
  </si>
  <si>
    <t>Valor unitário</t>
  </si>
  <si>
    <t>Valor total</t>
  </si>
  <si>
    <t>Subitem 1.1</t>
  </si>
  <si>
    <t>Subitem 1.2</t>
  </si>
  <si>
    <t>Subitem 1.3</t>
  </si>
  <si>
    <t>Subitem 1.4</t>
  </si>
  <si>
    <t>Subitem 1.5</t>
  </si>
  <si>
    <t>Subitem 1.6</t>
  </si>
  <si>
    <t>Este é um valor meramente de referência, servindo apenas para fins de apuração do menor preço.</t>
  </si>
  <si>
    <t>OBSERVAÇÕES</t>
  </si>
  <si>
    <t xml:space="preserve"> - O pagamento mensal poderá não ocorrer durante todo o período de 48 meses da contratação, já que apenas se iniciará quando for concluída, com sucesso, a etapa inicial de implantação da Solução, conforme detalha o TR.                                                                                                                                                                                                                               </t>
  </si>
  <si>
    <t xml:space="preserve">- O pagamento dos subitens 1.2 a 1.6 ocorrerá apenas em um momento, quando da entrega/realização.    </t>
  </si>
  <si>
    <t>- Nos valores ofertados pela licitante em sua proposta comercial, já estão incluídos todos os encargos e custos diretos e indiretos necessários à completa e perfeita execução do serviço.</t>
  </si>
  <si>
    <t>- Nos cálculos efetuados pela licitante, foram consideradas, sempre, apenas as duas primeiras casas decimais, desprezando-se as casas decimais a partir da terceira, sem arredondamento.</t>
  </si>
  <si>
    <t xml:space="preserve">Local:        </t>
  </si>
  <si>
    <t xml:space="preserve">Data:    </t>
  </si>
  <si>
    <t>MODELO PARA APRESENTAÇÃO DE PROPOSTA COMERCIAL</t>
  </si>
  <si>
    <t>PREGÃO ELETRÔNICO 38/2021</t>
  </si>
  <si>
    <t xml:space="preserve">- Os serviços e produtos ofertados obedecem a todas as condições estabelecidas no edital do Pregão Eletrônico 38/2021, responsabilizando-se a licitante, com a entrega de sua proposta, pela veracidade desta informação.   </t>
  </si>
  <si>
    <t>Representante legal da empresa</t>
  </si>
  <si>
    <t>Prazo de Validade da Proposta Comercial - mínimo de 60 dias.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</si>
</sst>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dddd&quot;, &quot;mmmm\ dd&quot;, &quot;yyyy"/>
  </numFmts>
  <fonts count="1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b/>
      <sz val="12"/>
      <color rgb="FF000000"/>
      <name val="Arial"/>
      <charset val="1"/>
    </font>
    <font>
      <b/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3"/>
      <color rgb="FF000000"/>
      <name val="Calibri"/>
      <charset val="1"/>
    </font>
    <font>
      <sz val="10"/>
      <color rgb="FF000000"/>
      <name val="Calibri"/>
      <charset val="1"/>
    </font>
    <font>
      <b/>
      <sz val="12"/>
      <color rgb="FF000000"/>
      <name val="Calibri"/>
      <charset val="1"/>
    </font>
    <font>
      <b/>
      <sz val="15"/>
      <color rgb="FF000000"/>
      <name val="Calibri"/>
      <charset val="1"/>
    </font>
    <font>
      <sz val="12"/>
      <color rgb="FF000000"/>
      <name val="Calibri"/>
      <charset val="1"/>
    </font>
    <font>
      <b/>
      <sz val="11"/>
      <color rgb="FF000000"/>
      <name val="Calibri"/>
      <family val="1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8D8D8"/>
        <bgColor rgb="FFC0C0C0"/>
      </patternFill>
    </fill>
    <fill>
      <patternFill patternType="solid">
        <fgColor rgb="FFA5A5A5"/>
        <bgColor rgb="FFC0C0C0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/>
    <xf numFmtId="0" fontId="2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64" fontId="7" fillId="2" borderId="16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0" fillId="0" borderId="0" xfId="0" applyFont="1" applyAlignment="1"/>
    <xf numFmtId="0" fontId="6" fillId="0" borderId="23" xfId="0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vertical="center"/>
    </xf>
    <xf numFmtId="1" fontId="6" fillId="2" borderId="23" xfId="0" applyNumberFormat="1" applyFont="1" applyFill="1" applyBorder="1" applyAlignment="1">
      <alignment horizontal="center" vertical="center"/>
    </xf>
    <xf numFmtId="164" fontId="6" fillId="2" borderId="23" xfId="0" applyNumberFormat="1" applyFont="1" applyFill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6" fillId="2" borderId="2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1" fillId="2" borderId="20" xfId="0" applyFont="1" applyFill="1" applyBorder="1" applyAlignment="1"/>
    <xf numFmtId="0" fontId="1" fillId="2" borderId="33" xfId="0" applyFont="1" applyFill="1" applyBorder="1" applyAlignment="1"/>
    <xf numFmtId="0" fontId="6" fillId="2" borderId="33" xfId="0" applyFont="1" applyFill="1" applyBorder="1" applyAlignment="1"/>
    <xf numFmtId="0" fontId="1" fillId="2" borderId="21" xfId="0" applyFont="1" applyFill="1" applyBorder="1" applyAlignment="1"/>
    <xf numFmtId="0" fontId="1" fillId="2" borderId="3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/>
    </xf>
    <xf numFmtId="0" fontId="1" fillId="2" borderId="27" xfId="0" quotePrefix="1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64" fontId="8" fillId="2" borderId="26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164" fontId="6" fillId="3" borderId="4" xfId="0" applyNumberFormat="1" applyFont="1" applyFill="1" applyBorder="1" applyAlignment="1" applyProtection="1">
      <alignment horizontal="center" vertical="center"/>
      <protection locked="0"/>
    </xf>
    <xf numFmtId="164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protection locked="0"/>
    </xf>
    <xf numFmtId="0" fontId="6" fillId="3" borderId="29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28" xfId="0" applyFont="1" applyFill="1" applyBorder="1" applyAlignment="1" applyProtection="1">
      <alignment horizontal="center"/>
      <protection locked="0"/>
    </xf>
    <xf numFmtId="0" fontId="6" fillId="2" borderId="30" xfId="0" applyFont="1" applyFill="1" applyBorder="1" applyAlignment="1" applyProtection="1">
      <protection locked="0"/>
    </xf>
    <xf numFmtId="165" fontId="6" fillId="3" borderId="29" xfId="0" applyNumberFormat="1" applyFont="1" applyFill="1" applyBorder="1" applyAlignment="1" applyProtection="1">
      <alignment horizontal="left"/>
      <protection locked="0"/>
    </xf>
    <xf numFmtId="0" fontId="6" fillId="2" borderId="29" xfId="0" applyFont="1" applyFill="1" applyBorder="1" applyAlignment="1" applyProtection="1">
      <protection locked="0"/>
    </xf>
    <xf numFmtId="0" fontId="6" fillId="2" borderId="31" xfId="0" applyFont="1" applyFill="1" applyBorder="1" applyAlignment="1" applyProtection="1">
      <protection locked="0"/>
    </xf>
    <xf numFmtId="0" fontId="6" fillId="3" borderId="33" xfId="0" applyFont="1" applyFill="1" applyBorder="1" applyAlignment="1" applyProtection="1">
      <alignment horizontal="center"/>
      <protection locked="0"/>
    </xf>
    <xf numFmtId="0" fontId="11" fillId="2" borderId="22" xfId="0" applyFont="1" applyFill="1" applyBorder="1" applyAlignment="1">
      <alignment horizontal="left" vertical="top" wrapText="1"/>
    </xf>
    <xf numFmtId="0" fontId="11" fillId="3" borderId="9" xfId="0" applyFont="1" applyFill="1" applyBorder="1" applyAlignment="1" applyProtection="1">
      <alignment horizontal="left" vertical="center"/>
      <protection locked="0"/>
    </xf>
    <xf numFmtId="0" fontId="11" fillId="3" borderId="14" xfId="0" applyFont="1" applyFill="1" applyBorder="1" applyAlignment="1" applyProtection="1">
      <alignment horizontal="left" vertical="center"/>
      <protection locked="0"/>
    </xf>
    <xf numFmtId="0" fontId="12" fillId="3" borderId="33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5"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333360</xdr:colOff>
      <xdr:row>0</xdr:row>
      <xdr:rowOff>76320</xdr:rowOff>
    </xdr:from>
    <xdr:to>
      <xdr:col>5</xdr:col>
      <xdr:colOff>532440</xdr:colOff>
      <xdr:row>2</xdr:row>
      <xdr:rowOff>114120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7400" y="76320"/>
          <a:ext cx="3857400" cy="4950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showGridLines="0" tabSelected="1" topLeftCell="A77" zoomScaleNormal="100" zoomScalePageLayoutView="75" workbookViewId="0">
      <selection activeCell="B96" sqref="B96:G96"/>
    </sheetView>
  </sheetViews>
  <sheetFormatPr defaultColWidth="12.625" defaultRowHeight="14.25" x14ac:dyDescent="0.2"/>
  <cols>
    <col min="1" max="1" width="6" customWidth="1"/>
    <col min="2" max="2" width="10.875" customWidth="1"/>
    <col min="3" max="3" width="12.375" customWidth="1"/>
    <col min="4" max="5" width="12" customWidth="1"/>
    <col min="6" max="6" width="10.875" customWidth="1"/>
    <col min="7" max="7" width="10.75" customWidth="1"/>
    <col min="8" max="8" width="13.375" customWidth="1"/>
    <col min="9" max="9" width="1" customWidth="1"/>
    <col min="10" max="26" width="7.75" customWidth="1"/>
    <col min="27" max="27" width="12.875" customWidth="1"/>
  </cols>
  <sheetData>
    <row r="1" spans="1:9" ht="18" customHeight="1" x14ac:dyDescent="0.2">
      <c r="A1" s="80"/>
      <c r="B1" s="80"/>
      <c r="C1" s="80"/>
      <c r="D1" s="80"/>
      <c r="E1" s="80"/>
      <c r="F1" s="80"/>
      <c r="G1" s="80"/>
      <c r="H1" s="80"/>
    </row>
    <row r="2" spans="1:9" ht="18" customHeight="1" x14ac:dyDescent="0.25">
      <c r="A2" s="80"/>
      <c r="B2" s="80"/>
      <c r="C2" s="80"/>
      <c r="D2" s="80"/>
      <c r="E2" s="80"/>
      <c r="F2" s="80"/>
      <c r="G2" s="80"/>
      <c r="H2" s="80"/>
      <c r="I2" s="1"/>
    </row>
    <row r="3" spans="1:9" ht="18" customHeight="1" thickBot="1" x14ac:dyDescent="0.3">
      <c r="A3" s="80"/>
      <c r="B3" s="80"/>
      <c r="C3" s="80"/>
      <c r="D3" s="80"/>
      <c r="E3" s="80"/>
      <c r="F3" s="80"/>
      <c r="G3" s="80"/>
      <c r="H3" s="80"/>
      <c r="I3" s="1"/>
    </row>
    <row r="4" spans="1:9" ht="16.5" thickBot="1" x14ac:dyDescent="0.3">
      <c r="A4" s="45" t="s">
        <v>80</v>
      </c>
      <c r="B4" s="45"/>
      <c r="C4" s="45"/>
      <c r="D4" s="45"/>
      <c r="E4" s="45"/>
      <c r="F4" s="45"/>
      <c r="G4" s="45"/>
      <c r="H4" s="45"/>
      <c r="I4" s="1"/>
    </row>
    <row r="5" spans="1:9" ht="16.5" thickBot="1" x14ac:dyDescent="0.3">
      <c r="A5" s="45" t="s">
        <v>79</v>
      </c>
      <c r="B5" s="45"/>
      <c r="C5" s="45"/>
      <c r="D5" s="45"/>
      <c r="E5" s="45"/>
      <c r="F5" s="45"/>
      <c r="G5" s="45"/>
      <c r="H5" s="45"/>
      <c r="I5" s="1"/>
    </row>
    <row r="6" spans="1:9" ht="12" customHeight="1" x14ac:dyDescent="0.25">
      <c r="A6" s="2"/>
      <c r="B6" s="3"/>
      <c r="C6" s="3"/>
      <c r="D6" s="3"/>
      <c r="E6" s="4"/>
      <c r="F6" s="3"/>
      <c r="G6" s="3"/>
      <c r="H6" s="5"/>
      <c r="I6" s="1"/>
    </row>
    <row r="7" spans="1:9" ht="15.75" customHeight="1" x14ac:dyDescent="0.25">
      <c r="A7" s="2"/>
      <c r="B7" s="81" t="s">
        <v>0</v>
      </c>
      <c r="C7" s="81"/>
      <c r="D7" s="81"/>
      <c r="E7" s="81"/>
      <c r="F7" s="81"/>
      <c r="G7" s="81"/>
      <c r="H7" s="5"/>
      <c r="I7" s="1"/>
    </row>
    <row r="8" spans="1:9" ht="15.75" x14ac:dyDescent="0.25">
      <c r="A8" s="2"/>
      <c r="B8" s="81"/>
      <c r="C8" s="81"/>
      <c r="D8" s="81"/>
      <c r="E8" s="81"/>
      <c r="F8" s="81"/>
      <c r="G8" s="81"/>
      <c r="H8" s="5"/>
      <c r="I8" s="1"/>
    </row>
    <row r="9" spans="1:9" ht="12" customHeight="1" x14ac:dyDescent="0.25">
      <c r="A9" s="2"/>
      <c r="B9" s="3"/>
      <c r="C9" s="3"/>
      <c r="D9" s="3"/>
      <c r="E9" s="4"/>
      <c r="F9" s="3"/>
      <c r="G9" s="3"/>
      <c r="H9" s="5"/>
      <c r="I9" s="1"/>
    </row>
    <row r="10" spans="1:9" ht="33" customHeight="1" x14ac:dyDescent="0.25">
      <c r="A10" s="82" t="s">
        <v>1</v>
      </c>
      <c r="B10" s="82"/>
      <c r="C10" s="82"/>
      <c r="D10" s="82"/>
      <c r="E10" s="82"/>
      <c r="F10" s="82"/>
      <c r="G10" s="82"/>
      <c r="H10" s="82"/>
      <c r="I10" s="1"/>
    </row>
    <row r="11" spans="1:9" ht="21.75" customHeight="1" x14ac:dyDescent="0.25">
      <c r="A11" s="82"/>
      <c r="B11" s="82"/>
      <c r="C11" s="82"/>
      <c r="D11" s="82"/>
      <c r="E11" s="82"/>
      <c r="F11" s="82"/>
      <c r="G11" s="82"/>
      <c r="H11" s="82"/>
      <c r="I11" s="1"/>
    </row>
    <row r="12" spans="1:9" ht="15" x14ac:dyDescent="0.25">
      <c r="A12" s="83" t="s">
        <v>2</v>
      </c>
      <c r="B12" s="83"/>
      <c r="C12" s="83"/>
      <c r="D12" s="83"/>
      <c r="E12" s="83"/>
      <c r="F12" s="83"/>
      <c r="G12" s="83"/>
      <c r="H12" s="83"/>
      <c r="I12" s="1"/>
    </row>
    <row r="13" spans="1:9" ht="15" customHeight="1" x14ac:dyDescent="0.25">
      <c r="A13" s="79" t="s">
        <v>3</v>
      </c>
      <c r="B13" s="79"/>
      <c r="C13" s="84"/>
      <c r="D13" s="84"/>
      <c r="E13" s="84"/>
      <c r="F13" s="84"/>
      <c r="G13" s="84"/>
      <c r="H13" s="84"/>
      <c r="I13" s="1"/>
    </row>
    <row r="14" spans="1:9" ht="15" customHeight="1" x14ac:dyDescent="0.25">
      <c r="A14" s="78" t="s">
        <v>4</v>
      </c>
      <c r="B14" s="78"/>
      <c r="C14" s="85" t="s">
        <v>56</v>
      </c>
      <c r="D14" s="85"/>
      <c r="E14" s="85"/>
      <c r="F14" s="85"/>
      <c r="G14" s="85"/>
      <c r="H14" s="85"/>
      <c r="I14" s="1"/>
    </row>
    <row r="15" spans="1:9" ht="15" customHeight="1" x14ac:dyDescent="0.25">
      <c r="A15" s="78" t="s">
        <v>5</v>
      </c>
      <c r="B15" s="78"/>
      <c r="C15" s="106" t="s">
        <v>56</v>
      </c>
      <c r="D15" s="85"/>
      <c r="E15" s="85"/>
      <c r="F15" s="85"/>
      <c r="G15" s="85"/>
      <c r="H15" s="85"/>
      <c r="I15" s="1"/>
    </row>
    <row r="16" spans="1:9" ht="15" hidden="1" customHeight="1" x14ac:dyDescent="0.25">
      <c r="A16" s="78" t="s">
        <v>6</v>
      </c>
      <c r="B16" s="78"/>
      <c r="C16" s="86"/>
      <c r="D16" s="86"/>
      <c r="E16" s="87"/>
      <c r="F16" s="88"/>
      <c r="G16" s="89"/>
      <c r="H16" s="89"/>
      <c r="I16" s="1"/>
    </row>
    <row r="17" spans="1:26" ht="15" customHeight="1" x14ac:dyDescent="0.25">
      <c r="A17" s="78" t="s">
        <v>7</v>
      </c>
      <c r="B17" s="78"/>
      <c r="C17" s="90"/>
      <c r="D17" s="90"/>
      <c r="E17" s="90"/>
      <c r="F17" s="90"/>
      <c r="G17" s="90"/>
      <c r="H17" s="90"/>
      <c r="I17" s="1"/>
    </row>
    <row r="18" spans="1:26" ht="15" customHeight="1" x14ac:dyDescent="0.25">
      <c r="A18" s="77" t="s">
        <v>8</v>
      </c>
      <c r="B18" s="77"/>
      <c r="C18" s="106" t="s">
        <v>56</v>
      </c>
      <c r="D18" s="85"/>
      <c r="E18" s="85"/>
      <c r="F18" s="85"/>
      <c r="G18" s="85"/>
      <c r="H18" s="85"/>
      <c r="I18" s="1"/>
    </row>
    <row r="19" spans="1:26" ht="15" customHeight="1" x14ac:dyDescent="0.25">
      <c r="A19" s="78" t="s">
        <v>9</v>
      </c>
      <c r="B19" s="78"/>
      <c r="C19" s="107" t="s">
        <v>56</v>
      </c>
      <c r="D19" s="91"/>
      <c r="E19" s="91"/>
      <c r="F19" s="91"/>
      <c r="G19" s="91"/>
      <c r="H19" s="91"/>
      <c r="I19" s="1"/>
    </row>
    <row r="20" spans="1:26" ht="15" customHeight="1" x14ac:dyDescent="0.25">
      <c r="A20" s="78" t="s">
        <v>10</v>
      </c>
      <c r="B20" s="78"/>
      <c r="C20" s="106" t="s">
        <v>56</v>
      </c>
      <c r="D20" s="85"/>
      <c r="E20" s="85"/>
      <c r="F20" s="85"/>
      <c r="G20" s="85"/>
      <c r="H20" s="85"/>
      <c r="I20" s="1"/>
    </row>
    <row r="21" spans="1:26" ht="15" customHeight="1" thickBot="1" x14ac:dyDescent="0.3">
      <c r="A21" s="76" t="s">
        <v>11</v>
      </c>
      <c r="B21" s="76"/>
      <c r="C21" s="92"/>
      <c r="D21" s="92"/>
      <c r="E21" s="92"/>
      <c r="F21" s="92"/>
      <c r="G21" s="92"/>
      <c r="H21" s="92"/>
      <c r="I21" s="1"/>
    </row>
    <row r="22" spans="1:26" ht="15.75" customHeight="1" thickBot="1" x14ac:dyDescent="0.3">
      <c r="A22" s="73"/>
      <c r="B22" s="73"/>
      <c r="C22" s="73"/>
      <c r="D22" s="73"/>
      <c r="E22" s="73"/>
      <c r="F22" s="73"/>
      <c r="G22" s="73"/>
      <c r="H22" s="7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thickBot="1" x14ac:dyDescent="0.3">
      <c r="A23" s="6"/>
      <c r="B23" s="74" t="s">
        <v>12</v>
      </c>
      <c r="C23" s="74"/>
      <c r="D23" s="74"/>
      <c r="E23" s="74"/>
      <c r="F23" s="74"/>
      <c r="G23" s="74"/>
      <c r="H23" s="7"/>
      <c r="I23" s="1"/>
    </row>
    <row r="24" spans="1:26" ht="15.75" customHeight="1" x14ac:dyDescent="0.25">
      <c r="A24" s="8"/>
      <c r="B24" s="74"/>
      <c r="C24" s="74"/>
      <c r="D24" s="74"/>
      <c r="E24" s="74"/>
      <c r="F24" s="74"/>
      <c r="G24" s="74"/>
      <c r="H24" s="9"/>
      <c r="I24" s="1"/>
    </row>
    <row r="25" spans="1:26" ht="15.75" customHeight="1" x14ac:dyDescent="0.25">
      <c r="A25" s="75"/>
      <c r="B25" s="75"/>
      <c r="C25" s="75"/>
      <c r="D25" s="75"/>
      <c r="E25" s="75"/>
      <c r="F25" s="75"/>
      <c r="G25" s="75"/>
      <c r="H25" s="75"/>
      <c r="I25" s="1"/>
    </row>
    <row r="26" spans="1:26" ht="30" customHeight="1" x14ac:dyDescent="0.25">
      <c r="A26" s="63" t="s">
        <v>13</v>
      </c>
      <c r="B26" s="63"/>
      <c r="C26" s="63"/>
      <c r="D26" s="63"/>
      <c r="E26" s="63"/>
      <c r="F26" s="63"/>
      <c r="G26" s="63"/>
      <c r="H26" s="63"/>
      <c r="I26" s="1"/>
    </row>
    <row r="27" spans="1:26" ht="25.5" customHeight="1" x14ac:dyDescent="0.25">
      <c r="A27" s="72" t="s">
        <v>14</v>
      </c>
      <c r="B27" s="72"/>
      <c r="C27" s="72"/>
      <c r="D27" s="72"/>
      <c r="E27" s="10" t="s">
        <v>15</v>
      </c>
      <c r="F27" s="11" t="s">
        <v>16</v>
      </c>
      <c r="G27" s="12" t="s">
        <v>17</v>
      </c>
      <c r="H27" s="13" t="s">
        <v>18</v>
      </c>
      <c r="I27" s="1"/>
    </row>
    <row r="28" spans="1:26" ht="30" customHeight="1" x14ac:dyDescent="0.25">
      <c r="A28" s="14" t="s">
        <v>19</v>
      </c>
      <c r="B28" s="71" t="s">
        <v>20</v>
      </c>
      <c r="C28" s="71"/>
      <c r="D28" s="71"/>
      <c r="E28" s="15" t="s">
        <v>21</v>
      </c>
      <c r="F28" s="93">
        <v>0</v>
      </c>
      <c r="G28" s="16">
        <v>2</v>
      </c>
      <c r="H28" s="17">
        <f t="shared" ref="H28:H35" si="0">F28*G28</f>
        <v>0</v>
      </c>
      <c r="I28" s="1"/>
    </row>
    <row r="29" spans="1:26" ht="30" customHeight="1" x14ac:dyDescent="0.25">
      <c r="A29" s="14" t="s">
        <v>22</v>
      </c>
      <c r="B29" s="71" t="s">
        <v>23</v>
      </c>
      <c r="C29" s="71"/>
      <c r="D29" s="71"/>
      <c r="E29" s="15" t="s">
        <v>21</v>
      </c>
      <c r="F29" s="93">
        <v>0</v>
      </c>
      <c r="G29" s="16">
        <v>1</v>
      </c>
      <c r="H29" s="17">
        <f t="shared" si="0"/>
        <v>0</v>
      </c>
      <c r="I29" s="1"/>
    </row>
    <row r="30" spans="1:26" ht="30" customHeight="1" x14ac:dyDescent="0.25">
      <c r="A30" s="14" t="s">
        <v>24</v>
      </c>
      <c r="B30" s="71" t="s">
        <v>25</v>
      </c>
      <c r="C30" s="71"/>
      <c r="D30" s="71"/>
      <c r="E30" s="15" t="s">
        <v>21</v>
      </c>
      <c r="F30" s="93">
        <v>0</v>
      </c>
      <c r="G30" s="16">
        <v>1</v>
      </c>
      <c r="H30" s="17">
        <f t="shared" si="0"/>
        <v>0</v>
      </c>
      <c r="I30" s="1"/>
    </row>
    <row r="31" spans="1:26" ht="30" customHeight="1" x14ac:dyDescent="0.25">
      <c r="A31" s="14" t="s">
        <v>26</v>
      </c>
      <c r="B31" s="71" t="s">
        <v>27</v>
      </c>
      <c r="C31" s="71"/>
      <c r="D31" s="71"/>
      <c r="E31" s="15" t="s">
        <v>21</v>
      </c>
      <c r="F31" s="93">
        <v>0</v>
      </c>
      <c r="G31" s="16">
        <v>1</v>
      </c>
      <c r="H31" s="17">
        <f t="shared" si="0"/>
        <v>0</v>
      </c>
      <c r="I31" s="1"/>
    </row>
    <row r="32" spans="1:26" ht="30" customHeight="1" x14ac:dyDescent="0.25">
      <c r="A32" s="14" t="s">
        <v>28</v>
      </c>
      <c r="B32" s="71" t="s">
        <v>29</v>
      </c>
      <c r="C32" s="71"/>
      <c r="D32" s="71"/>
      <c r="E32" s="15" t="s">
        <v>21</v>
      </c>
      <c r="F32" s="93">
        <v>0</v>
      </c>
      <c r="G32" s="16">
        <v>1</v>
      </c>
      <c r="H32" s="17">
        <f t="shared" si="0"/>
        <v>0</v>
      </c>
      <c r="I32" s="1"/>
    </row>
    <row r="33" spans="1:27" ht="30" customHeight="1" x14ac:dyDescent="0.25">
      <c r="A33" s="14" t="s">
        <v>30</v>
      </c>
      <c r="B33" s="71" t="s">
        <v>31</v>
      </c>
      <c r="C33" s="71"/>
      <c r="D33" s="71"/>
      <c r="E33" s="15" t="s">
        <v>21</v>
      </c>
      <c r="F33" s="93">
        <v>0</v>
      </c>
      <c r="G33" s="16">
        <v>1</v>
      </c>
      <c r="H33" s="17">
        <f t="shared" si="0"/>
        <v>0</v>
      </c>
      <c r="I33" s="1"/>
    </row>
    <row r="34" spans="1:27" ht="30" customHeight="1" x14ac:dyDescent="0.25">
      <c r="A34" s="14" t="s">
        <v>32</v>
      </c>
      <c r="B34" s="71" t="s">
        <v>33</v>
      </c>
      <c r="C34" s="71"/>
      <c r="D34" s="71"/>
      <c r="E34" s="15" t="s">
        <v>21</v>
      </c>
      <c r="F34" s="93">
        <v>0</v>
      </c>
      <c r="G34" s="16">
        <v>4</v>
      </c>
      <c r="H34" s="17">
        <f t="shared" si="0"/>
        <v>0</v>
      </c>
      <c r="I34" s="1"/>
    </row>
    <row r="35" spans="1:27" ht="15.75" customHeight="1" x14ac:dyDescent="0.25">
      <c r="A35" s="14" t="s">
        <v>34</v>
      </c>
      <c r="B35" s="71" t="s">
        <v>35</v>
      </c>
      <c r="C35" s="71"/>
      <c r="D35" s="71"/>
      <c r="E35" s="15" t="s">
        <v>21</v>
      </c>
      <c r="F35" s="93">
        <v>0</v>
      </c>
      <c r="G35" s="16">
        <v>2</v>
      </c>
      <c r="H35" s="17">
        <f t="shared" si="0"/>
        <v>0</v>
      </c>
      <c r="I35" s="1"/>
    </row>
    <row r="36" spans="1:27" ht="19.5" customHeight="1" x14ac:dyDescent="0.25">
      <c r="A36" s="66" t="s">
        <v>36</v>
      </c>
      <c r="B36" s="66"/>
      <c r="C36" s="66"/>
      <c r="D36" s="66"/>
      <c r="E36" s="66"/>
      <c r="F36" s="66"/>
      <c r="G36" s="66"/>
      <c r="H36" s="18">
        <f>SUM(H28:H35)</f>
        <v>0</v>
      </c>
      <c r="I36" s="1"/>
    </row>
    <row r="37" spans="1:27" ht="16.5" customHeight="1" x14ac:dyDescent="0.25">
      <c r="A37" s="69"/>
      <c r="B37" s="69"/>
      <c r="C37" s="69"/>
      <c r="D37" s="69"/>
      <c r="E37" s="69"/>
      <c r="F37" s="69"/>
      <c r="G37" s="69"/>
      <c r="H37" s="6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7" ht="90" customHeight="1" x14ac:dyDescent="0.25">
      <c r="A38" s="63" t="s">
        <v>37</v>
      </c>
      <c r="B38" s="63"/>
      <c r="C38" s="63"/>
      <c r="D38" s="63"/>
      <c r="E38" s="63"/>
      <c r="F38" s="63"/>
      <c r="G38" s="63"/>
      <c r="H38" s="6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7" ht="29.25" customHeight="1" x14ac:dyDescent="0.25">
      <c r="A39" s="62" t="s">
        <v>38</v>
      </c>
      <c r="B39" s="62"/>
      <c r="C39" s="62"/>
      <c r="D39" s="62"/>
      <c r="E39" s="20" t="s">
        <v>15</v>
      </c>
      <c r="F39" s="11" t="s">
        <v>39</v>
      </c>
      <c r="G39" s="12" t="s">
        <v>17</v>
      </c>
      <c r="H39" s="13" t="s">
        <v>40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7" ht="45" customHeight="1" x14ac:dyDescent="0.25">
      <c r="A40" s="21" t="s">
        <v>19</v>
      </c>
      <c r="B40" s="70" t="s">
        <v>41</v>
      </c>
      <c r="C40" s="70"/>
      <c r="D40" s="70"/>
      <c r="E40" s="22" t="s">
        <v>21</v>
      </c>
      <c r="F40" s="94">
        <v>0</v>
      </c>
      <c r="G40" s="23">
        <v>1</v>
      </c>
      <c r="H40" s="24">
        <f>F40*G40</f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7" ht="16.5" customHeight="1" x14ac:dyDescent="0.25">
      <c r="A41" s="67"/>
      <c r="B41" s="67"/>
      <c r="C41" s="67"/>
      <c r="D41" s="67"/>
      <c r="E41" s="67"/>
      <c r="F41" s="67"/>
      <c r="G41" s="67"/>
      <c r="H41" s="6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7" ht="45" customHeight="1" x14ac:dyDescent="0.2">
      <c r="A42" s="68" t="s">
        <v>42</v>
      </c>
      <c r="B42" s="68"/>
      <c r="C42" s="68"/>
      <c r="D42" s="68"/>
      <c r="E42" s="68"/>
      <c r="F42" s="68"/>
      <c r="G42" s="68"/>
      <c r="H42" s="68"/>
    </row>
    <row r="43" spans="1:27" ht="24.75" customHeight="1" x14ac:dyDescent="0.2">
      <c r="A43" s="62" t="s">
        <v>43</v>
      </c>
      <c r="B43" s="62"/>
      <c r="C43" s="62"/>
      <c r="D43" s="62"/>
      <c r="E43" s="20" t="s">
        <v>15</v>
      </c>
      <c r="F43" s="11" t="s">
        <v>39</v>
      </c>
      <c r="G43" s="12" t="s">
        <v>17</v>
      </c>
      <c r="H43" s="13" t="s">
        <v>40</v>
      </c>
    </row>
    <row r="44" spans="1:27" ht="24.75" customHeight="1" x14ac:dyDescent="0.2">
      <c r="A44" s="19" t="s">
        <v>19</v>
      </c>
      <c r="B44" s="65" t="s">
        <v>44</v>
      </c>
      <c r="C44" s="65"/>
      <c r="D44" s="65"/>
      <c r="E44" s="15" t="s">
        <v>15</v>
      </c>
      <c r="F44" s="93">
        <v>0</v>
      </c>
      <c r="G44" s="25">
        <v>1000</v>
      </c>
      <c r="H44" s="17">
        <f>F44*G44</f>
        <v>0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24.75" customHeight="1" x14ac:dyDescent="0.2">
      <c r="A45" s="19" t="s">
        <v>22</v>
      </c>
      <c r="B45" s="65" t="s">
        <v>45</v>
      </c>
      <c r="C45" s="65"/>
      <c r="D45" s="65"/>
      <c r="E45" s="15" t="s">
        <v>15</v>
      </c>
      <c r="F45" s="93">
        <v>0</v>
      </c>
      <c r="G45" s="25">
        <v>5372</v>
      </c>
      <c r="H45" s="17">
        <f>F45*G45</f>
        <v>0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24.75" customHeight="1" x14ac:dyDescent="0.2">
      <c r="A46" s="19" t="s">
        <v>24</v>
      </c>
      <c r="B46" s="65" t="s">
        <v>46</v>
      </c>
      <c r="C46" s="65"/>
      <c r="D46" s="65"/>
      <c r="E46" s="15" t="s">
        <v>15</v>
      </c>
      <c r="F46" s="93">
        <v>0</v>
      </c>
      <c r="G46" s="25">
        <v>1000</v>
      </c>
      <c r="H46" s="17">
        <f>F46*G46</f>
        <v>0</v>
      </c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24.75" customHeight="1" x14ac:dyDescent="0.2">
      <c r="A47" s="19" t="s">
        <v>26</v>
      </c>
      <c r="B47" s="65" t="s">
        <v>47</v>
      </c>
      <c r="C47" s="65"/>
      <c r="D47" s="65"/>
      <c r="E47" s="15" t="s">
        <v>15</v>
      </c>
      <c r="F47" s="93">
        <v>0</v>
      </c>
      <c r="G47" s="25">
        <v>9511</v>
      </c>
      <c r="H47" s="17">
        <f>F47*G47</f>
        <v>0</v>
      </c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30" customHeight="1" x14ac:dyDescent="0.2">
      <c r="A48" s="14" t="s">
        <v>28</v>
      </c>
      <c r="B48" s="65" t="s">
        <v>48</v>
      </c>
      <c r="C48" s="65"/>
      <c r="D48" s="65"/>
      <c r="E48" s="15" t="s">
        <v>15</v>
      </c>
      <c r="F48" s="93">
        <v>0</v>
      </c>
      <c r="G48" s="25">
        <v>795</v>
      </c>
      <c r="H48" s="17">
        <f>F48*G48</f>
        <v>0</v>
      </c>
    </row>
    <row r="49" spans="1:27" ht="19.5" customHeight="1" x14ac:dyDescent="0.2">
      <c r="A49" s="66" t="s">
        <v>49</v>
      </c>
      <c r="B49" s="66"/>
      <c r="C49" s="66"/>
      <c r="D49" s="66"/>
      <c r="E49" s="66"/>
      <c r="F49" s="66"/>
      <c r="G49" s="66"/>
      <c r="H49" s="18">
        <f>SUM(H44:H48)</f>
        <v>0</v>
      </c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6.5" customHeight="1" x14ac:dyDescent="0.25">
      <c r="A50" s="64"/>
      <c r="B50" s="64"/>
      <c r="C50" s="64"/>
      <c r="D50" s="64"/>
      <c r="E50" s="64"/>
      <c r="F50" s="64"/>
      <c r="G50" s="64"/>
      <c r="H50" s="6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7" ht="19.5" customHeight="1" x14ac:dyDescent="0.2">
      <c r="A51" s="63" t="s">
        <v>50</v>
      </c>
      <c r="B51" s="63"/>
      <c r="C51" s="63"/>
      <c r="D51" s="63"/>
      <c r="E51" s="63"/>
      <c r="F51" s="63"/>
      <c r="G51" s="63"/>
      <c r="H51" s="63"/>
    </row>
    <row r="52" spans="1:27" ht="25.5" customHeight="1" x14ac:dyDescent="0.2">
      <c r="A52" s="62" t="s">
        <v>51</v>
      </c>
      <c r="B52" s="62"/>
      <c r="C52" s="62"/>
      <c r="D52" s="62"/>
      <c r="E52" s="20" t="s">
        <v>15</v>
      </c>
      <c r="F52" s="11" t="s">
        <v>39</v>
      </c>
      <c r="G52" s="12" t="s">
        <v>17</v>
      </c>
      <c r="H52" s="13" t="s">
        <v>40</v>
      </c>
    </row>
    <row r="53" spans="1:27" ht="30" customHeight="1" x14ac:dyDescent="0.2">
      <c r="A53" s="21" t="s">
        <v>19</v>
      </c>
      <c r="B53" s="56" t="s">
        <v>52</v>
      </c>
      <c r="C53" s="56"/>
      <c r="D53" s="56"/>
      <c r="E53" s="27" t="s">
        <v>21</v>
      </c>
      <c r="F53" s="94">
        <v>0</v>
      </c>
      <c r="G53" s="23">
        <v>1</v>
      </c>
      <c r="H53" s="24">
        <f>F53*G53</f>
        <v>0</v>
      </c>
    </row>
    <row r="54" spans="1:27" ht="15.75" customHeight="1" x14ac:dyDescent="0.25">
      <c r="A54" s="64"/>
      <c r="B54" s="64"/>
      <c r="C54" s="64"/>
      <c r="D54" s="64"/>
      <c r="E54" s="64"/>
      <c r="F54" s="64"/>
      <c r="G54" s="64"/>
      <c r="H54" s="6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7" ht="45" customHeight="1" x14ac:dyDescent="0.2">
      <c r="A55" s="63" t="s">
        <v>53</v>
      </c>
      <c r="B55" s="63"/>
      <c r="C55" s="63"/>
      <c r="D55" s="63"/>
      <c r="E55" s="63"/>
      <c r="F55" s="63"/>
      <c r="G55" s="63"/>
      <c r="H55" s="63"/>
    </row>
    <row r="56" spans="1:27" ht="22.5" customHeight="1" x14ac:dyDescent="0.2">
      <c r="A56" s="62" t="s">
        <v>54</v>
      </c>
      <c r="B56" s="62"/>
      <c r="C56" s="62"/>
      <c r="D56" s="62"/>
      <c r="E56" s="20" t="s">
        <v>15</v>
      </c>
      <c r="F56" s="11" t="s">
        <v>39</v>
      </c>
      <c r="G56" s="12" t="s">
        <v>17</v>
      </c>
      <c r="H56" s="13" t="s">
        <v>40</v>
      </c>
    </row>
    <row r="57" spans="1:27" ht="30" customHeight="1" x14ac:dyDescent="0.2">
      <c r="A57" s="21" t="s">
        <v>19</v>
      </c>
      <c r="B57" s="56" t="s">
        <v>55</v>
      </c>
      <c r="C57" s="56"/>
      <c r="D57" s="56"/>
      <c r="E57" s="27" t="s">
        <v>15</v>
      </c>
      <c r="F57" s="94">
        <v>0</v>
      </c>
      <c r="G57" s="28">
        <v>13600</v>
      </c>
      <c r="H57" s="24">
        <f>F57*G57</f>
        <v>0</v>
      </c>
    </row>
    <row r="58" spans="1:27" ht="16.5" customHeight="1" x14ac:dyDescent="0.25">
      <c r="A58" s="57" t="s">
        <v>56</v>
      </c>
      <c r="B58" s="57"/>
      <c r="C58" s="57"/>
      <c r="D58" s="57"/>
      <c r="E58" s="57"/>
      <c r="F58" s="57"/>
      <c r="G58" s="57"/>
      <c r="H58" s="5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7" ht="45" customHeight="1" x14ac:dyDescent="0.25">
      <c r="A59" s="63" t="s">
        <v>57</v>
      </c>
      <c r="B59" s="63"/>
      <c r="C59" s="63"/>
      <c r="D59" s="63"/>
      <c r="E59" s="63"/>
      <c r="F59" s="63"/>
      <c r="G59" s="63"/>
      <c r="H59" s="6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26"/>
    </row>
    <row r="60" spans="1:27" ht="25.5" customHeight="1" x14ac:dyDescent="0.25">
      <c r="A60" s="62" t="s">
        <v>58</v>
      </c>
      <c r="B60" s="62"/>
      <c r="C60" s="62"/>
      <c r="D60" s="62"/>
      <c r="E60" s="20" t="s">
        <v>15</v>
      </c>
      <c r="F60" s="11" t="s">
        <v>39</v>
      </c>
      <c r="G60" s="12" t="s">
        <v>17</v>
      </c>
      <c r="H60" s="13" t="s">
        <v>40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26"/>
    </row>
    <row r="61" spans="1:27" ht="30" customHeight="1" x14ac:dyDescent="0.25">
      <c r="A61" s="21" t="s">
        <v>19</v>
      </c>
      <c r="B61" s="56" t="s">
        <v>59</v>
      </c>
      <c r="C61" s="56"/>
      <c r="D61" s="56"/>
      <c r="E61" s="27" t="s">
        <v>15</v>
      </c>
      <c r="F61" s="94">
        <v>0</v>
      </c>
      <c r="G61" s="28">
        <v>8840</v>
      </c>
      <c r="H61" s="24">
        <f>F61*G61</f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26"/>
    </row>
    <row r="62" spans="1:27" ht="16.5" customHeight="1" x14ac:dyDescent="0.25">
      <c r="A62" s="57"/>
      <c r="B62" s="57"/>
      <c r="C62" s="57"/>
      <c r="D62" s="57"/>
      <c r="E62" s="57"/>
      <c r="F62" s="57"/>
      <c r="G62" s="57"/>
      <c r="H62" s="5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26"/>
    </row>
    <row r="63" spans="1:27" ht="15.75" customHeight="1" x14ac:dyDescent="0.25">
      <c r="A63" s="52" t="s">
        <v>60</v>
      </c>
      <c r="B63" s="52"/>
      <c r="C63" s="52"/>
      <c r="D63" s="52"/>
      <c r="E63" s="52"/>
      <c r="F63" s="52"/>
      <c r="G63" s="52"/>
      <c r="H63" s="52"/>
      <c r="I63" s="1"/>
    </row>
    <row r="64" spans="1:27" ht="15.75" customHeight="1" x14ac:dyDescent="0.25">
      <c r="A64" s="58" t="s">
        <v>61</v>
      </c>
      <c r="B64" s="58"/>
      <c r="C64" s="29" t="s">
        <v>62</v>
      </c>
      <c r="D64" s="29" t="s">
        <v>63</v>
      </c>
      <c r="E64" s="29" t="s">
        <v>64</v>
      </c>
      <c r="F64" s="59">
        <f>SUM(E65:E70)</f>
        <v>0</v>
      </c>
      <c r="G64" s="59"/>
      <c r="H64" s="59"/>
      <c r="I64" s="1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24" customHeight="1" x14ac:dyDescent="0.2">
      <c r="A65" s="60" t="s">
        <v>65</v>
      </c>
      <c r="B65" s="60"/>
      <c r="C65" s="30">
        <v>48</v>
      </c>
      <c r="D65" s="31">
        <f>H36</f>
        <v>0</v>
      </c>
      <c r="E65" s="31">
        <f t="shared" ref="E65:E70" si="1">C65*D65</f>
        <v>0</v>
      </c>
      <c r="F65" s="59"/>
      <c r="G65" s="59"/>
      <c r="H65" s="59"/>
    </row>
    <row r="66" spans="1:27" ht="24" customHeight="1" x14ac:dyDescent="0.2">
      <c r="A66" s="60" t="s">
        <v>66</v>
      </c>
      <c r="B66" s="60"/>
      <c r="C66" s="30">
        <v>1</v>
      </c>
      <c r="D66" s="31">
        <f>H40</f>
        <v>0</v>
      </c>
      <c r="E66" s="31">
        <f t="shared" si="1"/>
        <v>0</v>
      </c>
      <c r="F66" s="59"/>
      <c r="G66" s="59"/>
      <c r="H66" s="59"/>
    </row>
    <row r="67" spans="1:27" ht="24" customHeight="1" x14ac:dyDescent="0.2">
      <c r="A67" s="60" t="s">
        <v>67</v>
      </c>
      <c r="B67" s="60"/>
      <c r="C67" s="30">
        <v>1</v>
      </c>
      <c r="D67" s="31">
        <f>H49</f>
        <v>0</v>
      </c>
      <c r="E67" s="31">
        <f t="shared" si="1"/>
        <v>0</v>
      </c>
      <c r="F67" s="59"/>
      <c r="G67" s="59"/>
      <c r="H67" s="59"/>
    </row>
    <row r="68" spans="1:27" ht="24" customHeight="1" x14ac:dyDescent="0.2">
      <c r="A68" s="60" t="s">
        <v>68</v>
      </c>
      <c r="B68" s="60"/>
      <c r="C68" s="30">
        <v>1</v>
      </c>
      <c r="D68" s="31">
        <f>H53</f>
        <v>0</v>
      </c>
      <c r="E68" s="31">
        <f t="shared" si="1"/>
        <v>0</v>
      </c>
      <c r="F68" s="59"/>
      <c r="G68" s="59"/>
      <c r="H68" s="59"/>
    </row>
    <row r="69" spans="1:27" ht="24" customHeight="1" x14ac:dyDescent="0.2">
      <c r="A69" s="60" t="s">
        <v>69</v>
      </c>
      <c r="B69" s="60"/>
      <c r="C69" s="30">
        <v>1</v>
      </c>
      <c r="D69" s="31">
        <f>H57</f>
        <v>0</v>
      </c>
      <c r="E69" s="31">
        <f t="shared" si="1"/>
        <v>0</v>
      </c>
      <c r="F69" s="59"/>
      <c r="G69" s="59"/>
      <c r="H69" s="59"/>
    </row>
    <row r="70" spans="1:27" ht="24" customHeight="1" x14ac:dyDescent="0.2">
      <c r="A70" s="61" t="s">
        <v>70</v>
      </c>
      <c r="B70" s="61"/>
      <c r="C70" s="32">
        <v>1</v>
      </c>
      <c r="D70" s="33">
        <f>H61</f>
        <v>0</v>
      </c>
      <c r="E70" s="33">
        <f t="shared" si="1"/>
        <v>0</v>
      </c>
      <c r="F70" s="59"/>
      <c r="G70" s="59"/>
      <c r="H70" s="59"/>
    </row>
    <row r="71" spans="1:27" ht="15.75" customHeight="1" x14ac:dyDescent="0.2">
      <c r="A71" s="51" t="s">
        <v>71</v>
      </c>
      <c r="B71" s="51"/>
      <c r="C71" s="51"/>
      <c r="D71" s="51"/>
      <c r="E71" s="51"/>
      <c r="F71" s="51"/>
      <c r="G71" s="51"/>
      <c r="H71" s="51"/>
    </row>
    <row r="72" spans="1:27" ht="15.75" customHeight="1" x14ac:dyDescent="0.2">
      <c r="A72" s="51"/>
      <c r="B72" s="51"/>
      <c r="C72" s="51"/>
      <c r="D72" s="51"/>
      <c r="E72" s="51"/>
      <c r="F72" s="51"/>
      <c r="G72" s="51"/>
      <c r="H72" s="51"/>
    </row>
    <row r="73" spans="1:27" ht="15.75" customHeight="1" x14ac:dyDescent="0.2">
      <c r="A73" s="34"/>
      <c r="B73" s="34"/>
      <c r="C73" s="34"/>
      <c r="D73" s="34"/>
      <c r="E73" s="34"/>
      <c r="F73" s="34"/>
      <c r="G73" s="34"/>
      <c r="H73" s="34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5.75" customHeight="1" x14ac:dyDescent="0.2">
      <c r="A74" s="52" t="s">
        <v>72</v>
      </c>
      <c r="B74" s="52"/>
      <c r="C74" s="52"/>
      <c r="D74" s="52"/>
      <c r="E74" s="52"/>
      <c r="F74" s="52"/>
      <c r="G74" s="52"/>
      <c r="H74" s="52"/>
    </row>
    <row r="75" spans="1:27" ht="15" customHeight="1" x14ac:dyDescent="0.2">
      <c r="A75" s="53" t="s">
        <v>73</v>
      </c>
      <c r="B75" s="53"/>
      <c r="C75" s="53"/>
      <c r="D75" s="53"/>
      <c r="E75" s="53"/>
      <c r="F75" s="53"/>
      <c r="G75" s="53"/>
      <c r="H75" s="53"/>
    </row>
    <row r="76" spans="1:27" ht="15" customHeight="1" x14ac:dyDescent="0.2">
      <c r="A76" s="53"/>
      <c r="B76" s="53"/>
      <c r="C76" s="53"/>
      <c r="D76" s="53"/>
      <c r="E76" s="53"/>
      <c r="F76" s="53"/>
      <c r="G76" s="53"/>
      <c r="H76" s="53"/>
    </row>
    <row r="77" spans="1:27" ht="15" customHeight="1" x14ac:dyDescent="0.2">
      <c r="A77" s="53"/>
      <c r="B77" s="53"/>
      <c r="C77" s="53"/>
      <c r="D77" s="53"/>
      <c r="E77" s="53"/>
      <c r="F77" s="53"/>
      <c r="G77" s="53"/>
      <c r="H77" s="53"/>
    </row>
    <row r="78" spans="1:27" ht="15" customHeight="1" x14ac:dyDescent="0.2">
      <c r="A78" s="54" t="s">
        <v>74</v>
      </c>
      <c r="B78" s="54"/>
      <c r="C78" s="54"/>
      <c r="D78" s="54"/>
      <c r="E78" s="54"/>
      <c r="F78" s="54"/>
      <c r="G78" s="54"/>
      <c r="H78" s="54"/>
    </row>
    <row r="79" spans="1:27" ht="15" customHeight="1" x14ac:dyDescent="0.2">
      <c r="A79" s="55" t="s">
        <v>81</v>
      </c>
      <c r="B79" s="47"/>
      <c r="C79" s="47"/>
      <c r="D79" s="47"/>
      <c r="E79" s="47"/>
      <c r="F79" s="47"/>
      <c r="G79" s="47"/>
      <c r="H79" s="47"/>
    </row>
    <row r="80" spans="1:27" ht="15" customHeight="1" x14ac:dyDescent="0.2">
      <c r="A80" s="47"/>
      <c r="B80" s="47"/>
      <c r="C80" s="47"/>
      <c r="D80" s="47"/>
      <c r="E80" s="47"/>
      <c r="F80" s="47"/>
      <c r="G80" s="47"/>
      <c r="H80" s="47"/>
    </row>
    <row r="81" spans="1:26" ht="15" customHeight="1" x14ac:dyDescent="0.2">
      <c r="A81" s="47" t="s">
        <v>75</v>
      </c>
      <c r="B81" s="47"/>
      <c r="C81" s="47"/>
      <c r="D81" s="47"/>
      <c r="E81" s="47"/>
      <c r="F81" s="47"/>
      <c r="G81" s="47"/>
      <c r="H81" s="47"/>
    </row>
    <row r="82" spans="1:26" ht="15" customHeight="1" x14ac:dyDescent="0.2">
      <c r="A82" s="47"/>
      <c r="B82" s="47"/>
      <c r="C82" s="47"/>
      <c r="D82" s="47"/>
      <c r="E82" s="47"/>
      <c r="F82" s="47"/>
      <c r="G82" s="47"/>
      <c r="H82" s="47"/>
    </row>
    <row r="83" spans="1:26" ht="15" customHeight="1" x14ac:dyDescent="0.2">
      <c r="A83" s="47" t="s">
        <v>76</v>
      </c>
      <c r="B83" s="47"/>
      <c r="C83" s="47"/>
      <c r="D83" s="47"/>
      <c r="E83" s="47"/>
      <c r="F83" s="47"/>
      <c r="G83" s="47"/>
      <c r="H83" s="47"/>
    </row>
    <row r="84" spans="1:26" ht="15.75" customHeight="1" x14ac:dyDescent="0.2">
      <c r="A84" s="47"/>
      <c r="B84" s="47"/>
      <c r="C84" s="47"/>
      <c r="D84" s="47"/>
      <c r="E84" s="47"/>
      <c r="F84" s="47"/>
      <c r="G84" s="47"/>
      <c r="H84" s="47"/>
    </row>
    <row r="85" spans="1:26" ht="15.75" customHeight="1" x14ac:dyDescent="0.25">
      <c r="A85" s="48"/>
      <c r="B85" s="48"/>
      <c r="C85" s="48"/>
      <c r="D85" s="48"/>
      <c r="E85" s="48"/>
      <c r="F85" s="48"/>
      <c r="G85" s="48"/>
      <c r="H85" s="4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8"/>
      <c r="B86" s="48"/>
      <c r="C86" s="48"/>
      <c r="D86" s="48"/>
      <c r="E86" s="48"/>
      <c r="F86" s="48"/>
      <c r="G86" s="48"/>
      <c r="H86" s="4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49"/>
      <c r="B87" s="49"/>
      <c r="C87" s="49"/>
      <c r="D87" s="49"/>
      <c r="E87" s="49"/>
      <c r="F87" s="49"/>
      <c r="G87" s="49"/>
      <c r="H87" s="49"/>
    </row>
    <row r="88" spans="1:26" ht="15.75" customHeight="1" x14ac:dyDescent="0.2">
      <c r="A88" s="105" t="s">
        <v>83</v>
      </c>
      <c r="B88" s="50"/>
      <c r="C88" s="50"/>
      <c r="D88" s="50"/>
      <c r="E88" s="50"/>
      <c r="F88" s="50"/>
      <c r="G88" s="50"/>
      <c r="H88" s="50"/>
    </row>
    <row r="89" spans="1:26" ht="15.75" customHeight="1" x14ac:dyDescent="0.2">
      <c r="A89" s="50"/>
      <c r="B89" s="50"/>
      <c r="C89" s="50"/>
      <c r="D89" s="50"/>
      <c r="E89" s="50"/>
      <c r="F89" s="50"/>
      <c r="G89" s="50"/>
      <c r="H89" s="50"/>
    </row>
    <row r="90" spans="1:26" ht="4.5" customHeight="1" x14ac:dyDescent="0.2">
      <c r="A90" s="46"/>
      <c r="B90" s="46"/>
      <c r="C90" s="46"/>
      <c r="D90" s="46"/>
      <c r="E90" s="46"/>
      <c r="F90" s="46"/>
      <c r="G90" s="46"/>
      <c r="H90" s="46"/>
    </row>
    <row r="91" spans="1:26" ht="15.75" customHeight="1" x14ac:dyDescent="0.2">
      <c r="A91" s="95" t="s">
        <v>77</v>
      </c>
      <c r="B91" s="96"/>
      <c r="C91" s="96"/>
      <c r="D91" s="96"/>
      <c r="E91" s="96"/>
      <c r="F91" s="96"/>
      <c r="G91" s="97"/>
      <c r="H91" s="98"/>
    </row>
    <row r="92" spans="1:26" ht="3.75" customHeight="1" x14ac:dyDescent="0.2">
      <c r="A92" s="99"/>
      <c r="B92" s="99"/>
      <c r="C92" s="99"/>
      <c r="D92" s="99"/>
      <c r="E92" s="99"/>
      <c r="F92" s="99"/>
      <c r="G92" s="99"/>
      <c r="H92" s="99"/>
    </row>
    <row r="93" spans="1:26" ht="15.75" customHeight="1" x14ac:dyDescent="0.2">
      <c r="A93" s="100" t="s">
        <v>78</v>
      </c>
      <c r="B93" s="101"/>
      <c r="C93" s="101"/>
      <c r="D93" s="101"/>
      <c r="E93" s="101"/>
      <c r="F93" s="101"/>
      <c r="G93" s="102"/>
      <c r="H93" s="103"/>
    </row>
    <row r="94" spans="1:26" ht="15.75" customHeight="1" x14ac:dyDescent="0.2">
      <c r="A94" s="37"/>
      <c r="B94" s="38"/>
      <c r="C94" s="38"/>
      <c r="D94" s="38"/>
      <c r="E94" s="38"/>
      <c r="F94" s="38"/>
      <c r="G94" s="38"/>
      <c r="H94" s="39"/>
    </row>
    <row r="95" spans="1:26" ht="15.75" customHeight="1" x14ac:dyDescent="0.2">
      <c r="A95" s="35"/>
      <c r="B95" s="108" t="s">
        <v>56</v>
      </c>
      <c r="C95" s="104"/>
      <c r="D95" s="104"/>
      <c r="E95" s="104"/>
      <c r="F95" s="104"/>
      <c r="G95" s="104"/>
      <c r="H95" s="36"/>
    </row>
    <row r="96" spans="1:26" ht="15.75" customHeight="1" x14ac:dyDescent="0.25">
      <c r="A96" s="35"/>
      <c r="B96" s="44" t="s">
        <v>82</v>
      </c>
      <c r="C96" s="44"/>
      <c r="D96" s="44"/>
      <c r="E96" s="44"/>
      <c r="F96" s="44"/>
      <c r="G96" s="44"/>
      <c r="H96" s="36"/>
    </row>
    <row r="97" spans="1:8" ht="15.75" customHeight="1" x14ac:dyDescent="0.25">
      <c r="A97" s="40"/>
      <c r="B97" s="41"/>
      <c r="C97" s="41"/>
      <c r="D97" s="41"/>
      <c r="E97" s="42"/>
      <c r="F97" s="41"/>
      <c r="G97" s="41"/>
      <c r="H97" s="43"/>
    </row>
    <row r="98" spans="1:8" ht="6" customHeight="1" x14ac:dyDescent="0.2"/>
    <row r="99" spans="1:8" ht="15.75" hidden="1" customHeight="1" x14ac:dyDescent="0.2"/>
    <row r="100" spans="1:8" ht="15.75" hidden="1" customHeight="1" x14ac:dyDescent="0.2"/>
    <row r="101" spans="1:8" ht="15.75" hidden="1" customHeight="1" x14ac:dyDescent="0.2"/>
    <row r="102" spans="1:8" ht="15.75" hidden="1" customHeight="1" x14ac:dyDescent="0.2"/>
    <row r="103" spans="1:8" ht="15.75" hidden="1" customHeight="1" x14ac:dyDescent="0.2"/>
    <row r="104" spans="1:8" ht="15.75" hidden="1" customHeight="1" x14ac:dyDescent="0.2"/>
    <row r="105" spans="1:8" ht="15.75" hidden="1" customHeight="1" x14ac:dyDescent="0.2"/>
    <row r="106" spans="1:8" ht="15.75" hidden="1" customHeight="1" x14ac:dyDescent="0.2"/>
    <row r="107" spans="1:8" ht="15.75" hidden="1" customHeight="1" x14ac:dyDescent="0.2"/>
    <row r="108" spans="1:8" ht="15.75" hidden="1" customHeight="1" x14ac:dyDescent="0.2"/>
    <row r="109" spans="1:8" ht="15.75" hidden="1" customHeight="1" x14ac:dyDescent="0.2"/>
    <row r="110" spans="1:8" ht="15.75" hidden="1" customHeight="1" x14ac:dyDescent="0.2"/>
    <row r="111" spans="1:8" ht="15.75" hidden="1" customHeight="1" x14ac:dyDescent="0.2"/>
    <row r="112" spans="1:8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9.5" hidden="1" customHeight="1" x14ac:dyDescent="0.2"/>
    <row r="270" ht="15.75" hidden="1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sheetProtection password="DC57" sheet="1" objects="1" scenarios="1"/>
  <mergeCells count="90">
    <mergeCell ref="A1:H3"/>
    <mergeCell ref="A5:H5"/>
    <mergeCell ref="B7:G8"/>
    <mergeCell ref="A10:H11"/>
    <mergeCell ref="A12:H12"/>
    <mergeCell ref="A13:B13"/>
    <mergeCell ref="C13:H13"/>
    <mergeCell ref="A14:B14"/>
    <mergeCell ref="C14:H14"/>
    <mergeCell ref="A15:B15"/>
    <mergeCell ref="C15:H15"/>
    <mergeCell ref="A16:B16"/>
    <mergeCell ref="C16:D16"/>
    <mergeCell ref="G16:H16"/>
    <mergeCell ref="A17:B17"/>
    <mergeCell ref="C17:H17"/>
    <mergeCell ref="A18:B18"/>
    <mergeCell ref="C18:H18"/>
    <mergeCell ref="A19:B19"/>
    <mergeCell ref="C19:H19"/>
    <mergeCell ref="A20:B20"/>
    <mergeCell ref="C20:H20"/>
    <mergeCell ref="A22:H22"/>
    <mergeCell ref="B23:G24"/>
    <mergeCell ref="A25:H25"/>
    <mergeCell ref="A21:B21"/>
    <mergeCell ref="C21:H21"/>
    <mergeCell ref="A26:H26"/>
    <mergeCell ref="A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G36"/>
    <mergeCell ref="A37:H37"/>
    <mergeCell ref="A38:H38"/>
    <mergeCell ref="A39:D39"/>
    <mergeCell ref="B40:D40"/>
    <mergeCell ref="A41:H41"/>
    <mergeCell ref="A42:H42"/>
    <mergeCell ref="A43:D43"/>
    <mergeCell ref="B44:D44"/>
    <mergeCell ref="B45:D45"/>
    <mergeCell ref="B46:D46"/>
    <mergeCell ref="B47:D47"/>
    <mergeCell ref="B48:D48"/>
    <mergeCell ref="A49:G49"/>
    <mergeCell ref="A50:H50"/>
    <mergeCell ref="A51:H51"/>
    <mergeCell ref="A52:D52"/>
    <mergeCell ref="B53:D53"/>
    <mergeCell ref="A54:H54"/>
    <mergeCell ref="A55:H55"/>
    <mergeCell ref="A56:D56"/>
    <mergeCell ref="B57:D57"/>
    <mergeCell ref="A58:H58"/>
    <mergeCell ref="A59:H59"/>
    <mergeCell ref="A60:D60"/>
    <mergeCell ref="A79:H80"/>
    <mergeCell ref="B61:D61"/>
    <mergeCell ref="A62:H62"/>
    <mergeCell ref="A63:H63"/>
    <mergeCell ref="A64:B64"/>
    <mergeCell ref="F64:H70"/>
    <mergeCell ref="A65:B65"/>
    <mergeCell ref="A66:B66"/>
    <mergeCell ref="A67:B67"/>
    <mergeCell ref="A68:B68"/>
    <mergeCell ref="A69:B69"/>
    <mergeCell ref="A70:B70"/>
    <mergeCell ref="B96:G96"/>
    <mergeCell ref="A4:H4"/>
    <mergeCell ref="A90:H90"/>
    <mergeCell ref="B91:F91"/>
    <mergeCell ref="A92:H92"/>
    <mergeCell ref="B93:F93"/>
    <mergeCell ref="B95:G95"/>
    <mergeCell ref="A81:H82"/>
    <mergeCell ref="A83:H84"/>
    <mergeCell ref="A85:H86"/>
    <mergeCell ref="A87:H87"/>
    <mergeCell ref="A88:H89"/>
    <mergeCell ref="A71:H72"/>
    <mergeCell ref="A74:H74"/>
    <mergeCell ref="A75:H77"/>
    <mergeCell ref="A78:H78"/>
  </mergeCells>
  <conditionalFormatting sqref="F64">
    <cfRule type="expression" dxfId="4" priority="2">
      <formula>#REF!=""</formula>
    </cfRule>
  </conditionalFormatting>
  <conditionalFormatting sqref="C67">
    <cfRule type="expression" dxfId="3" priority="3">
      <formula>#REF!=""</formula>
    </cfRule>
  </conditionalFormatting>
  <conditionalFormatting sqref="C70">
    <cfRule type="expression" dxfId="2" priority="4">
      <formula>#REF!=""</formula>
    </cfRule>
  </conditionalFormatting>
  <conditionalFormatting sqref="D67">
    <cfRule type="expression" dxfId="1" priority="5">
      <formula>#REF!=""</formula>
    </cfRule>
  </conditionalFormatting>
  <conditionalFormatting sqref="D70">
    <cfRule type="expression" dxfId="0" priority="6">
      <formula>#REF!=""</formula>
    </cfRule>
  </conditionalFormatting>
  <pageMargins left="0.6" right="0.29027777777777802" top="0.62013888888888902" bottom="0.45972222222222198" header="0.51180555555555496" footer="0.51180555555555496"/>
  <pageSetup paperSize="9" scale="98" firstPageNumber="0" orientation="portrait" horizontalDpi="300" verticalDpi="300" r:id="rId1"/>
  <rowBreaks count="2" manualBreakCount="2">
    <brk id="36" max="16383" man="1"/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 Comercial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Administrador</cp:lastModifiedBy>
  <cp:revision>3</cp:revision>
  <cp:lastPrinted>2021-08-09T19:58:40Z</cp:lastPrinted>
  <dcterms:created xsi:type="dcterms:W3CDTF">2018-09-04T15:35:17Z</dcterms:created>
  <dcterms:modified xsi:type="dcterms:W3CDTF">2021-08-20T21:25:41Z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