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Plan1!$A$1:$H$30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<sst xmlns="http://schemas.openxmlformats.org/spreadsheetml/2006/main" count="37" uniqueCount="35">
  <si>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</si>
  <si>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</si>
  <si>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</si>
  <si>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</si>
  <si>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</si>
  <si>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</si>
  <si>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</si>
  <si>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</si>
  <si>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</si>
  <si>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E-mail: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</si>
  <si>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</si>
  <si>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</si>
  <si>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</si>
  <si>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</si>
  <si>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</si>
  <si>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</si>
  <si>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</si>
  <si>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Marca</t>
  </si>
  <si>
    <t xml:space="preserve">Preço Unitário</t>
  </si>
  <si>
    <t xml:space="preserve">Preço Total</t>
  </si>
  <si>
    <t xml:space="preserve">LOTE ÚNICO</t>
  </si>
  <si>
    <r>
      <rPr>
        <sz val="11"/>
        <color rgb="FF000000"/>
        <rFont val="Calibri"/>
        <family val="2"/>
        <charset val="1"/>
      </rPr>
      <t xml:space="preserve">Cabo elétrico de cobre flexível têmpera mole, encordoamento classe 4 ou 5, seção nominal </t>
    </r>
    <r>
      <rPr>
        <b val="true"/>
        <sz val="11"/>
        <color rgb="FF000000"/>
        <rFont val="Calibri"/>
        <family val="2"/>
        <charset val="1"/>
      </rPr>
      <t xml:space="preserve">condutor 2,5 mm²</t>
    </r>
    <r>
      <rPr>
        <sz val="11"/>
        <color rgb="FF000000"/>
        <rFont val="Calibri"/>
        <family val="2"/>
        <charset val="1"/>
      </rPr>
      <t xml:space="preserve">, diâmetro nominal condutor: 1,9 a 2,0 mm, isolação tipo atox, na cor </t>
    </r>
    <r>
      <rPr>
        <b val="true"/>
        <sz val="11"/>
        <color rgb="FF000000"/>
        <rFont val="Calibri"/>
        <family val="2"/>
        <charset val="1"/>
      </rPr>
      <t xml:space="preserve">AZUL</t>
    </r>
    <r>
      <rPr>
        <sz val="11"/>
        <color rgb="FF000000"/>
        <rFont val="Calibri"/>
        <family val="2"/>
        <charset val="1"/>
      </rPr>
      <t xml:space="preserve">, não propagante de chamas, composta por termoplástico poliolefínico não halogenado (lshf/a) com baixa emissão de fumaça e gases tóxicos, espessura nominal isolação: 0,8 mm, diâmetro nominal externo: 3,6 mm, tensão nominal de isolamento 450/750v, temperatura de 70ºc em regime contínuo, de acordo com a norma abnt nbr 13248, acondicionado em rolo com 100 metros por embalagem.                                                                                                                                                                       </t>
    </r>
    <r>
      <rPr>
        <u val="single"/>
        <sz val="11"/>
        <color rgb="FF000000"/>
        <rFont val="Calibri"/>
        <family val="2"/>
        <charset val="1"/>
      </rPr>
      <t xml:space="preserve">Marca(s) de referência</t>
    </r>
    <r>
      <rPr>
        <sz val="11"/>
        <color rgb="FF000000"/>
        <rFont val="Calibri"/>
        <family val="2"/>
        <charset val="1"/>
      </rPr>
      <t xml:space="preserve">: Sil, Corfio, Prysmian, Induscabos. </t>
    </r>
    <r>
      <rPr>
        <u val="single"/>
        <sz val="11"/>
        <color rgb="FF000000"/>
        <rFont val="Calibri"/>
        <family val="2"/>
        <charset val="1"/>
      </rPr>
      <t xml:space="preserve">Modelo(s) de referência</t>
    </r>
    <r>
      <rPr>
        <sz val="11"/>
        <color rgb="FF000000"/>
        <rFont val="Calibri"/>
        <family val="2"/>
        <charset val="1"/>
      </rPr>
      <t xml:space="preserve">: Sil Atox, Prysmian Afumex, Atox Flex.</t>
    </r>
  </si>
  <si>
    <t xml:space="preserve">ROLO (100 m)</t>
  </si>
  <si>
    <r>
      <rPr>
        <b val="true"/>
        <sz val="11"/>
        <color rgb="FF000000"/>
        <rFont val="Calibri"/>
        <family val="2"/>
        <charset val="1"/>
      </rPr>
      <t xml:space="preserve">Cabo elétrico</t>
    </r>
    <r>
      <rPr>
        <sz val="11"/>
        <color rgb="FF000000"/>
        <rFont val="Calibri"/>
        <family val="0"/>
        <charset val="1"/>
      </rPr>
      <t xml:space="preserve"> de cobre flexível têmpera mole, encordoamento classe 4 ou 5, seção nominal condutor </t>
    </r>
    <r>
      <rPr>
        <b val="true"/>
        <sz val="11"/>
        <color rgb="FF000000"/>
        <rFont val="Calibri"/>
        <family val="2"/>
        <charset val="1"/>
      </rPr>
      <t xml:space="preserve">2,5 mm²</t>
    </r>
    <r>
      <rPr>
        <sz val="11"/>
        <color rgb="FF000000"/>
        <rFont val="Calibri"/>
        <family val="0"/>
        <charset val="1"/>
      </rPr>
      <t xml:space="preserve">, diâmetro nominal condutor: 1,9 a 2,0 mm, isolação tipo atox, na cor </t>
    </r>
    <r>
      <rPr>
        <b val="true"/>
        <sz val="11"/>
        <color rgb="FF000000"/>
        <rFont val="Calibri"/>
        <family val="2"/>
        <charset val="1"/>
      </rPr>
      <t xml:space="preserve">VERDE</t>
    </r>
    <r>
      <rPr>
        <sz val="11"/>
        <color rgb="FF000000"/>
        <rFont val="Calibri"/>
        <family val="0"/>
        <charset val="1"/>
      </rPr>
      <t xml:space="preserve">, não propagante de chamas, composta por termoplástico poliolefínico não halogenado (lshf/a) com baixa emissão de fumaça e gases tóxicos, espessura nominal isolação: 0,8 mm, diâmetro nominal externo: 3,6 mm, tensão nominal de isolamento 450/750v, temperatura de 70ºc em regime contínuo, de acordo com a norma abnt nbr 13248, acondicionado em rolo com 100 metros por embalagem. </t>
    </r>
    <r>
      <rPr>
        <u val="single"/>
        <sz val="11"/>
        <color rgb="FF000000"/>
        <rFont val="Calibri"/>
        <family val="2"/>
        <charset val="1"/>
      </rPr>
      <t xml:space="preserve">Marca(s) de referência</t>
    </r>
    <r>
      <rPr>
        <sz val="11"/>
        <color rgb="FF000000"/>
        <rFont val="Calibri"/>
        <family val="0"/>
        <charset val="1"/>
      </rPr>
      <t xml:space="preserve">: Sil, Corfio, Prysmian, Induscabos. </t>
    </r>
    <r>
      <rPr>
        <u val="single"/>
        <sz val="11"/>
        <color rgb="FF000000"/>
        <rFont val="Calibri"/>
        <family val="2"/>
        <charset val="1"/>
      </rPr>
      <t xml:space="preserve">Modelo(s) de referência</t>
    </r>
    <r>
      <rPr>
        <sz val="11"/>
        <color rgb="FF000000"/>
        <rFont val="Calibri"/>
        <family val="0"/>
        <charset val="1"/>
      </rPr>
      <t xml:space="preserve">: Sil Atox, Prysmian Afumex, Atox Flex.</t>
    </r>
  </si>
  <si>
    <r>
      <rPr>
        <b val="true"/>
        <sz val="11"/>
        <color rgb="FF000000"/>
        <rFont val="Calibri"/>
        <family val="2"/>
        <charset val="1"/>
      </rPr>
      <t xml:space="preserve">Cabo elétrico</t>
    </r>
    <r>
      <rPr>
        <sz val="11"/>
        <color rgb="FF000000"/>
        <rFont val="Calibri"/>
        <family val="0"/>
        <charset val="1"/>
      </rPr>
      <t xml:space="preserve"> de cobre flexível têmpera mole, encordoamento classe 4 ou 5, seção nominal condutor </t>
    </r>
    <r>
      <rPr>
        <b val="true"/>
        <sz val="11"/>
        <color rgb="FF000000"/>
        <rFont val="Calibri"/>
        <family val="2"/>
        <charset val="1"/>
      </rPr>
      <t xml:space="preserve">2,5 mm²</t>
    </r>
    <r>
      <rPr>
        <sz val="11"/>
        <color rgb="FF000000"/>
        <rFont val="Calibri"/>
        <family val="0"/>
        <charset val="1"/>
      </rPr>
      <t xml:space="preserve">, diâmetro nominal condutor: 1,9 a 2,0 mm, isolação tipo atox, na cor </t>
    </r>
    <r>
      <rPr>
        <b val="true"/>
        <sz val="11"/>
        <color rgb="FF000000"/>
        <rFont val="Calibri"/>
        <family val="2"/>
        <charset val="1"/>
      </rPr>
      <t xml:space="preserve">VERMELHA</t>
    </r>
    <r>
      <rPr>
        <sz val="11"/>
        <color rgb="FF000000"/>
        <rFont val="Calibri"/>
        <family val="0"/>
        <charset val="1"/>
      </rPr>
      <t xml:space="preserve">, não propagante de chamas, composta por termoplástico poliolefínico não halogenado (lshf/a) com baixa emissão de fumaça e gases tóxicos, espessura nominal isolação: 0,8 mm, diâmetro nominal externo: 3,6 mm, tensão nominal de isolamento 450/750v, temperatura de 70ºc em regime contínuo, de acordo com a norma abnt nbr 13248, acondicionado em rolo com 100 metros por embalagem.           </t>
    </r>
    <r>
      <rPr>
        <u val="single"/>
        <sz val="11"/>
        <color rgb="FF000000"/>
        <rFont val="Calibri"/>
        <family val="2"/>
        <charset val="1"/>
      </rPr>
      <t xml:space="preserve">Marca(s) de referência</t>
    </r>
    <r>
      <rPr>
        <sz val="11"/>
        <color rgb="FF000000"/>
        <rFont val="Calibri"/>
        <family val="0"/>
        <charset val="1"/>
      </rPr>
      <t xml:space="preserve">: Sil, Corfio, Prysmian, Induscabos. </t>
    </r>
    <r>
      <rPr>
        <u val="single"/>
        <sz val="11"/>
        <color rgb="FF000000"/>
        <rFont val="Calibri"/>
        <family val="2"/>
        <charset val="1"/>
      </rPr>
      <t xml:space="preserve">Modelo(s) de referência</t>
    </r>
    <r>
      <rPr>
        <sz val="11"/>
        <color rgb="FF000000"/>
        <rFont val="Calibri"/>
        <family val="0"/>
        <charset val="1"/>
      </rPr>
      <t xml:space="preserve">: Sil Atox, Prysmian Afumex, Atox Flex.</t>
    </r>
  </si>
  <si>
    <t xml:space="preserve">TOTAL GLOBAL</t>
  </si>
  <si>
    <t xml:space="preserve">Observações importantes:</t>
  </si>
  <si>
    <t xml:space="preserve">Os requisitos da contratação se encontram no tópico 01 do Termo de Referência anexo ao Edital nº 90024/2024</t>
  </si>
  <si>
    <t xml:space="preserve">Declarações:</t>
  </si>
  <si>
    <t xml:space="preserve">A presente proposta comercial está de acordo com todas condições do Edital nº 90024/2024.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</si>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</sst>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E7E6E6"/>
      </patternFill>
    </fill>
    <fill>
      <patternFill patternType="solid">
        <fgColor rgb="FFF2F2F2"/>
        <bgColor rgb="FFE7E6E6"/>
      </patternFill>
    </fill>
    <fill>
      <patternFill patternType="solid">
        <fgColor rgb="FFFFFFFF"/>
        <bgColor rgb="FFF2F2F2"/>
      </patternFill>
    </fill>
    <fill>
      <patternFill patternType="solid">
        <fgColor rgb="FFE7E6E6"/>
        <bgColor rgb="FFF2F2F2"/>
      </patternFill>
    </fill>
    <fill>
      <patternFill patternType="solid">
        <fgColor rgb="FFFFFF00"/>
        <bgColor rgb="FFFFFF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1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4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3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3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9"/>
  <sheetViews>
    <sheetView showFormulas="false" showGridLines="false" showRowColHeaders="true" showZeros="true" rightToLeft="false" tabSelected="true" showOutlineSymbols="true" defaultGridColor="true" view="normal" topLeftCell="A16" colorId="64" zoomScale="65" zoomScaleNormal="65" zoomScalePageLayoutView="100" workbookViewId="0">
      <selection pane="topLeft" activeCell="C14" activeCellId="0" sqref="C14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55.57"/>
    <col collapsed="false" customWidth="true" hidden="false" outlineLevel="0" max="4" min="4" style="1" width="12.71"/>
    <col collapsed="false" customWidth="true" hidden="false" outlineLevel="0" max="5" min="5" style="1" width="11.99"/>
    <col collapsed="false" customWidth="true" hidden="false" outlineLevel="0" max="6" min="6" style="1" width="27"/>
    <col collapsed="false" customWidth="true" hidden="false" outlineLevel="0" max="7" min="7" style="1" width="30.43"/>
    <col collapsed="false" customWidth="true" hidden="false" outlineLevel="0" max="8" min="8" style="1" width="17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13.9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9" hidden="false" customHeight="true" outlineLevel="0" collapsed="false">
      <c r="A10" s="10" t="s">
        <v>9</v>
      </c>
      <c r="B10" s="10"/>
      <c r="C10" s="9"/>
      <c r="D10" s="9"/>
      <c r="E10" s="9"/>
      <c r="F10" s="9"/>
      <c r="G10" s="9"/>
      <c r="H10" s="9"/>
      <c r="I10" s="3"/>
    </row>
    <row r="11" customFormat="false" ht="13.9" hidden="false" customHeight="true" outlineLevel="0" collapsed="false">
      <c r="A11" s="11" t="s">
        <v>10</v>
      </c>
      <c r="B11" s="11"/>
      <c r="C11" s="12"/>
      <c r="D11" s="12"/>
      <c r="E11" s="12"/>
      <c r="F11" s="12"/>
      <c r="G11" s="12"/>
      <c r="H11" s="12"/>
      <c r="I11" s="3"/>
    </row>
    <row r="12" customFormat="false" ht="15.75" hidden="false" customHeight="false" outlineLevel="0" collapsed="false">
      <c r="A12" s="5" t="s">
        <v>11</v>
      </c>
      <c r="B12" s="5"/>
      <c r="C12" s="5"/>
      <c r="D12" s="5"/>
      <c r="E12" s="5"/>
      <c r="F12" s="5"/>
      <c r="G12" s="5"/>
      <c r="H12" s="5"/>
      <c r="I12" s="3"/>
    </row>
    <row r="13" customFormat="false" ht="22.9" hidden="false" customHeight="true" outlineLevel="0" collapsed="false">
      <c r="A13" s="13" t="s">
        <v>12</v>
      </c>
      <c r="B13" s="14" t="s">
        <v>13</v>
      </c>
      <c r="C13" s="14" t="s">
        <v>14</v>
      </c>
      <c r="D13" s="15" t="s">
        <v>15</v>
      </c>
      <c r="E13" s="14" t="s">
        <v>16</v>
      </c>
      <c r="F13" s="14" t="s">
        <v>17</v>
      </c>
      <c r="G13" s="14" t="s">
        <v>18</v>
      </c>
      <c r="H13" s="16" t="s">
        <v>19</v>
      </c>
      <c r="I13" s="3"/>
    </row>
    <row r="14" customFormat="false" ht="267" hidden="false" customHeight="true" outlineLevel="0" collapsed="false">
      <c r="A14" s="17" t="s">
        <v>20</v>
      </c>
      <c r="B14" s="18" t="n">
        <v>1</v>
      </c>
      <c r="C14" s="19" t="s">
        <v>21</v>
      </c>
      <c r="D14" s="20" t="s">
        <v>22</v>
      </c>
      <c r="E14" s="21" t="n">
        <v>40</v>
      </c>
      <c r="F14" s="22"/>
      <c r="G14" s="23" t="n">
        <v>0</v>
      </c>
      <c r="H14" s="24" t="n">
        <f aca="false">IFERROR(ROUNDDOWN((E14*G14),2),0)</f>
        <v>0</v>
      </c>
      <c r="I14" s="3"/>
    </row>
    <row r="15" customFormat="false" ht="240" hidden="false" customHeight="true" outlineLevel="0" collapsed="false">
      <c r="A15" s="17"/>
      <c r="B15" s="25" t="n">
        <v>2</v>
      </c>
      <c r="C15" s="26" t="s">
        <v>23</v>
      </c>
      <c r="D15" s="20" t="s">
        <v>22</v>
      </c>
      <c r="E15" s="21" t="n">
        <v>40</v>
      </c>
      <c r="F15" s="27"/>
      <c r="G15" s="23" t="n">
        <v>0</v>
      </c>
      <c r="H15" s="24" t="n">
        <f aca="false">IFERROR(ROUNDDOWN((E15*G15),2),0)</f>
        <v>0</v>
      </c>
      <c r="I15" s="3"/>
    </row>
    <row r="16" customFormat="false" ht="256.5" hidden="false" customHeight="true" outlineLevel="0" collapsed="false">
      <c r="A16" s="17"/>
      <c r="B16" s="18" t="n">
        <v>3</v>
      </c>
      <c r="C16" s="28" t="s">
        <v>24</v>
      </c>
      <c r="D16" s="20" t="s">
        <v>22</v>
      </c>
      <c r="E16" s="21" t="n">
        <v>10</v>
      </c>
      <c r="F16" s="27"/>
      <c r="G16" s="23" t="n">
        <v>0</v>
      </c>
      <c r="H16" s="24" t="n">
        <f aca="false">IFERROR(ROUNDDOWN((E16*G16),2),0)</f>
        <v>0</v>
      </c>
      <c r="I16" s="3"/>
    </row>
    <row r="17" customFormat="false" ht="33.75" hidden="false" customHeight="true" outlineLevel="0" collapsed="false">
      <c r="A17" s="29" t="s">
        <v>25</v>
      </c>
      <c r="B17" s="29"/>
      <c r="C17" s="29"/>
      <c r="D17" s="29"/>
      <c r="E17" s="29"/>
      <c r="F17" s="29"/>
      <c r="G17" s="29"/>
      <c r="H17" s="30" t="n">
        <f aca="false">SUM(H14:H16)</f>
        <v>0</v>
      </c>
      <c r="I17" s="3"/>
    </row>
    <row r="18" customFormat="false" ht="19.5" hidden="false" customHeight="true" outlineLevel="0" collapsed="false">
      <c r="A18" s="31" t="s">
        <v>26</v>
      </c>
      <c r="B18" s="31"/>
      <c r="C18" s="31"/>
      <c r="D18" s="31"/>
      <c r="E18" s="31"/>
      <c r="F18" s="31"/>
      <c r="G18" s="31"/>
      <c r="H18" s="31"/>
      <c r="I18" s="3"/>
    </row>
    <row r="19" customFormat="false" ht="19.5" hidden="false" customHeight="true" outlineLevel="0" collapsed="false">
      <c r="A19" s="32" t="s">
        <v>27</v>
      </c>
      <c r="B19" s="32"/>
      <c r="C19" s="32"/>
      <c r="D19" s="32"/>
      <c r="E19" s="32"/>
      <c r="F19" s="32"/>
      <c r="G19" s="32"/>
      <c r="H19" s="32"/>
      <c r="I19" s="3"/>
    </row>
    <row r="20" customFormat="false" ht="19.5" hidden="false" customHeight="true" outlineLevel="0" collapsed="false">
      <c r="A20" s="33" t="s">
        <v>28</v>
      </c>
      <c r="B20" s="33"/>
      <c r="C20" s="33"/>
      <c r="D20" s="33"/>
      <c r="E20" s="33"/>
      <c r="F20" s="33"/>
      <c r="G20" s="33"/>
      <c r="H20" s="33"/>
      <c r="I20" s="3"/>
    </row>
    <row r="21" customFormat="false" ht="19.5" hidden="false" customHeight="true" outlineLevel="0" collapsed="false">
      <c r="A21" s="34" t="s">
        <v>29</v>
      </c>
      <c r="B21" s="34"/>
      <c r="C21" s="34"/>
      <c r="D21" s="34"/>
      <c r="E21" s="34"/>
      <c r="F21" s="34"/>
      <c r="G21" s="34"/>
      <c r="H21" s="35"/>
    </row>
    <row r="22" customFormat="false" ht="19.5" hidden="false" customHeight="true" outlineLevel="0" collapsed="false">
      <c r="A22" s="36" t="s">
        <v>30</v>
      </c>
      <c r="B22" s="36"/>
      <c r="C22" s="36"/>
      <c r="D22" s="36"/>
      <c r="E22" s="36"/>
      <c r="F22" s="36"/>
      <c r="G22" s="36"/>
      <c r="H22" s="36"/>
      <c r="I22" s="3"/>
    </row>
    <row r="23" customFormat="false" ht="27.2" hidden="false" customHeight="true" outlineLevel="0" collapsed="false">
      <c r="A23" s="37" t="s">
        <v>31</v>
      </c>
      <c r="B23" s="37"/>
      <c r="C23" s="37"/>
      <c r="D23" s="37"/>
      <c r="E23" s="37"/>
      <c r="F23" s="37"/>
      <c r="G23" s="37"/>
      <c r="H23" s="37"/>
      <c r="I23" s="3"/>
    </row>
    <row r="24" customFormat="false" ht="15" hidden="false" customHeight="false" outlineLevel="0" collapsed="false">
      <c r="A24" s="38"/>
      <c r="B24" s="38"/>
      <c r="C24" s="38"/>
      <c r="D24" s="38"/>
      <c r="E24" s="38"/>
      <c r="F24" s="38"/>
      <c r="G24" s="38"/>
      <c r="H24" s="38"/>
      <c r="I24" s="3"/>
    </row>
    <row r="25" customFormat="false" ht="15" hidden="false" customHeight="false" outlineLevel="0" collapsed="false">
      <c r="A25" s="39" t="s">
        <v>32</v>
      </c>
      <c r="B25" s="40"/>
      <c r="C25" s="40"/>
      <c r="D25" s="41"/>
      <c r="E25" s="41"/>
      <c r="F25" s="41"/>
      <c r="G25" s="41"/>
      <c r="H25" s="41"/>
      <c r="I25" s="3"/>
    </row>
    <row r="26" customFormat="false" ht="15" hidden="false" customHeight="false" outlineLevel="0" collapsed="false">
      <c r="A26" s="39" t="s">
        <v>33</v>
      </c>
      <c r="B26" s="40"/>
      <c r="C26" s="40"/>
      <c r="D26" s="41"/>
      <c r="E26" s="41"/>
      <c r="F26" s="41"/>
      <c r="G26" s="41"/>
      <c r="H26" s="41"/>
      <c r="I26" s="3"/>
    </row>
    <row r="27" customFormat="false" ht="15" hidden="false" customHeight="false" outlineLevel="0" collapsed="false">
      <c r="A27" s="42"/>
      <c r="B27" s="42"/>
      <c r="C27" s="42"/>
      <c r="D27" s="42"/>
      <c r="E27" s="42"/>
      <c r="F27" s="42"/>
      <c r="G27" s="42"/>
      <c r="H27" s="42"/>
      <c r="I27" s="3"/>
    </row>
    <row r="28" customFormat="false" ht="15" hidden="false" customHeight="false" outlineLevel="0" collapsed="false">
      <c r="A28" s="43"/>
      <c r="B28" s="44"/>
      <c r="C28" s="44"/>
      <c r="D28" s="44"/>
      <c r="E28" s="44"/>
      <c r="F28" s="44"/>
      <c r="G28" s="44"/>
      <c r="H28" s="45"/>
      <c r="I28" s="3"/>
    </row>
    <row r="29" customFormat="false" ht="21.6" hidden="false" customHeight="true" outlineLevel="0" collapsed="false">
      <c r="A29" s="46"/>
      <c r="B29" s="47" t="s">
        <v>34</v>
      </c>
      <c r="C29" s="47"/>
      <c r="D29" s="47"/>
      <c r="E29" s="47"/>
      <c r="F29" s="47"/>
      <c r="G29" s="47"/>
      <c r="H29" s="48"/>
      <c r="I29" s="3"/>
    </row>
  </sheetData>
  <sheetProtection sheet="true" password="dc57" objects="true" scenarios="true"/>
  <mergeCells count="35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4:A16"/>
    <mergeCell ref="A17:G17"/>
    <mergeCell ref="A18:H18"/>
    <mergeCell ref="A19:H19"/>
    <mergeCell ref="A20:H20"/>
    <mergeCell ref="A21:G21"/>
    <mergeCell ref="A22:H22"/>
    <mergeCell ref="A23:H23"/>
    <mergeCell ref="A24:H24"/>
    <mergeCell ref="B25:C25"/>
    <mergeCell ref="D25:H25"/>
    <mergeCell ref="B26:C26"/>
    <mergeCell ref="D26:H26"/>
    <mergeCell ref="A27:H27"/>
    <mergeCell ref="B28:G28"/>
    <mergeCell ref="B29:G29"/>
  </mergeCells>
  <printOptions headings="false" gridLines="false" gridLinesSet="true" horizontalCentered="true" verticalCentered="false"/>
  <pageMargins left="0.39375" right="0.236111111111111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2024-08-08T15:35:58Z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